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Перелік майна в лоті" sheetId="2" r:id="rId2"/>
    <sheet name="5.2" sheetId="3" r:id="rId3"/>
    <sheet name="Нерухоме майно 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'5.2'!$A$1:$R$60</definedName>
    <definedName name="_xlnm.Print_Area" localSheetId="1">'Перелік майна в лоті'!$A$1:$K$179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<sst xmlns="http://schemas.openxmlformats.org/spreadsheetml/2006/main" count="416" uniqueCount="120">
  <si>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</si>
  <si>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</si>
  <si>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</si>
  <si>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</si>
  <si>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</si>
  <si>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</si>
  <si>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</si>
  <si>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</si>
  <si>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</si>
  <si>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</si>
  <si>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</si>
  <si>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</si>
  <si>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</si>
  <si>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</si>
  <si>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</si>
  <si>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</si>
  <si>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8"/>
        <color indexed="8"/>
        <rFont val="Calibri"/>
        <family val="2"/>
      </rPr>
      <t>(у разі наявності надається інформація відповідно до паспорту активу нерухомість (земельні ділянки)</t>
    </r>
  </si>
  <si>
    <t>1.8. Оснащення інженерними системами</t>
  </si>
  <si>
    <t>2. ВАРТІСТЬ МАЙНА (АКТИВУ)</t>
  </si>
  <si>
    <t>3. ГРАФІЧНІ МАТЕРІАЛИ</t>
  </si>
  <si>
    <t>3.1. Фотофіксація</t>
  </si>
  <si>
    <t>3.2. Ситуаційний план</t>
  </si>
  <si>
    <t>3.3. Тощо</t>
  </si>
  <si>
    <t>Дата оцінки</t>
  </si>
  <si>
    <t>Оціночна вартість</t>
  </si>
  <si>
    <t>Сертифікат №</t>
  </si>
  <si>
    <t>Назва оцінювача (СОД)</t>
  </si>
  <si>
    <t>Інформація щодо незалежної оцінки:</t>
  </si>
  <si>
    <t xml:space="preserve">ТОВ «Незалежна експертна компанія «Правий Берег» </t>
  </si>
  <si>
    <t>№ 14878/13 від 17.07.2013 р.</t>
  </si>
  <si>
    <t xml:space="preserve">ПАТ "КБ"АКТИВ-БАНК" </t>
  </si>
  <si>
    <t>ні</t>
  </si>
  <si>
    <t>так</t>
  </si>
  <si>
    <t>ТБ «ІННЕКС»</t>
  </si>
  <si>
    <t>№ лоту з/п</t>
  </si>
  <si>
    <t>№ з/п</t>
  </si>
  <si>
    <t>Інв. Номер</t>
  </si>
  <si>
    <t>Найменування активу</t>
  </si>
  <si>
    <t>Введення в експл.</t>
  </si>
  <si>
    <t>Кіль-кість</t>
  </si>
  <si>
    <t>Джерело безпереб.живлення</t>
  </si>
  <si>
    <t>Лічільник банкнот</t>
  </si>
  <si>
    <t>Детектор валют</t>
  </si>
  <si>
    <t>Комутатор</t>
  </si>
  <si>
    <t>Сейф</t>
  </si>
  <si>
    <t>Монітор Samsung</t>
  </si>
  <si>
    <t>Принтер лазерний</t>
  </si>
  <si>
    <t>Багатофункціон. пристрій</t>
  </si>
  <si>
    <t>Копіювальний прилад</t>
  </si>
  <si>
    <t xml:space="preserve">Банкомат </t>
  </si>
  <si>
    <t>Маршрутизатор</t>
  </si>
  <si>
    <t>Крісло</t>
  </si>
  <si>
    <t>Шафа</t>
  </si>
  <si>
    <t>Холодильник</t>
  </si>
  <si>
    <t>25.12.2008</t>
  </si>
  <si>
    <t>Штендер</t>
  </si>
  <si>
    <t>Калькулятор</t>
  </si>
  <si>
    <t xml:space="preserve">Телефон </t>
  </si>
  <si>
    <t>Факс Panasonic</t>
  </si>
  <si>
    <t>Стіл</t>
  </si>
  <si>
    <t>Приставний сегмент</t>
  </si>
  <si>
    <t>Тумба</t>
  </si>
  <si>
    <t>Підставка під сист.блок</t>
  </si>
  <si>
    <t>Мікрохвильова піч</t>
  </si>
  <si>
    <t>Драбина</t>
  </si>
  <si>
    <t>11.12.2007</t>
  </si>
  <si>
    <t>Вогнегасник</t>
  </si>
  <si>
    <t xml:space="preserve">Термінал </t>
  </si>
  <si>
    <t>28.03.2012</t>
  </si>
  <si>
    <t>Оціночна вартість, без ПДВ</t>
  </si>
  <si>
    <t>Оціночна вартість з ПДВ</t>
  </si>
  <si>
    <t>Перелік активів ПАТ "КБ "АКТИВ-БАНК" (основні засоби),
що включені до лоту</t>
  </si>
  <si>
    <t>ТОВ «ІТ Контракт»</t>
  </si>
  <si>
    <t>Журнал торгів нерухоме майно:</t>
  </si>
  <si>
    <t>Комерційна нерухомість та основні засоби в кількості 171 одиниця</t>
  </si>
  <si>
    <t>Нежитлове приміщення загальною площею 207,2 кв.м.</t>
  </si>
  <si>
    <t>Мінісортувальник банкнот</t>
  </si>
  <si>
    <t>Компьютер</t>
  </si>
  <si>
    <t xml:space="preserve">Сист. безперер. живлення </t>
  </si>
  <si>
    <t>сетевой адаптер</t>
  </si>
  <si>
    <t>Шлюз</t>
  </si>
  <si>
    <t>Роутер</t>
  </si>
  <si>
    <t xml:space="preserve">Постермінал </t>
  </si>
  <si>
    <t xml:space="preserve">Пакувальник банкнот </t>
  </si>
  <si>
    <t>Електросушилка</t>
  </si>
  <si>
    <t>Термофен</t>
  </si>
  <si>
    <t>Эл.чайник</t>
  </si>
  <si>
    <t>Полка навісна</t>
  </si>
  <si>
    <t>Диван</t>
  </si>
  <si>
    <t>Системний блок</t>
  </si>
  <si>
    <t>Монітор</t>
  </si>
  <si>
    <t>Жалюзі</t>
  </si>
  <si>
    <t>Ролети</t>
  </si>
  <si>
    <t>Коврик</t>
  </si>
  <si>
    <t>Грати</t>
  </si>
  <si>
    <t>Вивіска</t>
  </si>
  <si>
    <t xml:space="preserve">Стійка  </t>
  </si>
  <si>
    <t>Дошка</t>
  </si>
  <si>
    <t>Охороно-пожежна сигналіза</t>
  </si>
  <si>
    <t>Стілець</t>
  </si>
  <si>
    <t>Дозатор для мила</t>
  </si>
  <si>
    <t>Пломбіратор</t>
  </si>
  <si>
    <t>Часи</t>
  </si>
  <si>
    <t>Лупа</t>
  </si>
  <si>
    <t>Роздатчик</t>
  </si>
  <si>
    <t>Справочкик</t>
  </si>
  <si>
    <t>26.09.2013</t>
  </si>
  <si>
    <t>09.02.2012</t>
  </si>
  <si>
    <t>21.08.2009</t>
  </si>
  <si>
    <t>27.08.2012</t>
  </si>
  <si>
    <t>ТОВ "ПРОФЕСІОНАЛ"</t>
  </si>
  <si>
    <t>Нерухомість господарського призначення 
та основні засоби</t>
  </si>
  <si>
    <r>
      <rPr>
        <b/>
        <sz val="11"/>
        <color indexed="8"/>
        <rFont val="Calibri"/>
        <family val="2"/>
      </rPr>
      <t>Нерухоме майно</t>
    </r>
    <r>
      <rPr>
        <sz val="11"/>
        <color theme="1"/>
        <rFont val="Calibri"/>
        <family val="2"/>
      </rPr>
      <t xml:space="preserve"> - Донецька обл., м. Горлівка, вул. Рудакова О.П., 39, пр. 67
</t>
    </r>
    <r>
      <rPr>
        <b/>
        <sz val="11"/>
        <color indexed="8"/>
        <rFont val="Calibri"/>
        <family val="2"/>
      </rPr>
      <t>Основні засоби</t>
    </r>
    <r>
      <rPr>
        <sz val="11"/>
        <color theme="1"/>
        <rFont val="Calibri"/>
        <family val="2"/>
      </rPr>
      <t xml:space="preserve"> - м. Донецьк, бульв. Пушкіна, 23.</t>
    </r>
  </si>
  <si>
    <t>2.1.  Початкова вартість реалізації, з ПДВ</t>
  </si>
  <si>
    <t xml:space="preserve">Територія не підконтрольна Україні.
Фактичну кількість та стан активів перевірити неможливо. </t>
  </si>
  <si>
    <t>Нерухомість господарського призначення (відділення банку)  та основні засоби в кількості 171 одтиниця</t>
  </si>
  <si>
    <t>Балансова вартість на 01.04.2018 року.</t>
  </si>
  <si>
    <t>Єдиний кабінет</t>
  </si>
  <si>
    <t>-</t>
  </si>
  <si>
    <t>Посилання на фото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</si>
</sst>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.00_ ;\-#,##0.00\ "/>
    <numFmt numFmtId="174" formatCode="0.0"/>
    <numFmt numFmtId="175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56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sz val="12"/>
      <color theme="3"/>
      <name val="Calibri"/>
      <family val="2"/>
    </font>
    <font>
      <u val="single"/>
      <sz val="10"/>
      <color theme="1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2" fontId="0" fillId="0" borderId="10" xfId="63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2" fillId="0" borderId="10" xfId="0" applyFont="1" applyFill="1" applyBorder="1" applyAlignment="1">
      <alignment/>
    </xf>
    <xf numFmtId="0" fontId="52" fillId="0" borderId="0" xfId="55" applyFont="1" applyAlignment="1">
      <alignment horizontal="center" vertical="top"/>
      <protection/>
    </xf>
    <xf numFmtId="0" fontId="4" fillId="10" borderId="10" xfId="55" applyFont="1" applyFill="1" applyBorder="1" applyAlignment="1">
      <alignment horizontal="center" vertical="top" wrapText="1"/>
      <protection/>
    </xf>
    <xf numFmtId="14" fontId="52" fillId="33" borderId="10" xfId="0" applyNumberFormat="1" applyFont="1" applyFill="1" applyBorder="1" applyAlignment="1">
      <alignment horizontal="center" vertical="center"/>
    </xf>
    <xf numFmtId="3" fontId="53" fillId="0" borderId="10" xfId="55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2" fillId="0" borderId="0" xfId="55" applyFont="1" applyAlignment="1">
      <alignment horizontal="center" vertical="center"/>
      <protection/>
    </xf>
    <xf numFmtId="1" fontId="54" fillId="0" borderId="0" xfId="55" applyNumberFormat="1" applyFont="1" applyAlignment="1">
      <alignment horizontal="center" vertical="center"/>
      <protection/>
    </xf>
    <xf numFmtId="4" fontId="54" fillId="0" borderId="0" xfId="55" applyNumberFormat="1" applyFont="1" applyAlignment="1">
      <alignment horizontal="center" vertical="center"/>
      <protection/>
    </xf>
    <xf numFmtId="0" fontId="4" fillId="10" borderId="10" xfId="55" applyFont="1" applyFill="1" applyBorder="1" applyAlignment="1">
      <alignment horizontal="center" vertical="center" wrapText="1"/>
      <protection/>
    </xf>
    <xf numFmtId="1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33" borderId="10" xfId="55" applyFont="1" applyFill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33" borderId="11" xfId="55" applyFont="1" applyFill="1" applyBorder="1" applyAlignment="1">
      <alignment horizontal="center" vertical="center" wrapText="1"/>
      <protection/>
    </xf>
    <xf numFmtId="3" fontId="53" fillId="0" borderId="10" xfId="55" applyNumberFormat="1" applyFont="1" applyBorder="1" applyAlignment="1">
      <alignment horizontal="left" vertical="center" wrapText="1"/>
      <protection/>
    </xf>
    <xf numFmtId="0" fontId="52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172" fontId="0" fillId="0" borderId="10" xfId="63" applyNumberFormat="1" applyFont="1" applyBorder="1" applyAlignment="1">
      <alignment horizontal="center" vertical="center"/>
    </xf>
    <xf numFmtId="0" fontId="4" fillId="33" borderId="10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7" fillId="0" borderId="13" xfId="0" applyNumberFormat="1" applyFont="1" applyBorder="1" applyAlignment="1" applyProtection="1">
      <alignment horizontal="center"/>
      <protection/>
    </xf>
    <xf numFmtId="0" fontId="56" fillId="0" borderId="14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left" vertical="center" wrapText="1"/>
      <protection/>
    </xf>
    <xf numFmtId="4" fontId="0" fillId="33" borderId="15" xfId="0" applyNumberFormat="1" applyFill="1" applyBorder="1" applyAlignment="1">
      <alignment horizontal="center" vertical="center"/>
    </xf>
    <xf numFmtId="14" fontId="54" fillId="0" borderId="14" xfId="0" applyNumberFormat="1" applyFont="1" applyBorder="1" applyAlignment="1">
      <alignment horizontal="left" vertical="center"/>
    </xf>
    <xf numFmtId="14" fontId="0" fillId="0" borderId="15" xfId="0" applyNumberFormat="1" applyFont="1" applyFill="1" applyBorder="1" applyAlignment="1" applyProtection="1">
      <alignment vertical="center"/>
      <protection/>
    </xf>
    <xf numFmtId="14" fontId="54" fillId="0" borderId="16" xfId="0" applyNumberFormat="1" applyFont="1" applyBorder="1" applyAlignment="1">
      <alignment horizontal="left" vertical="center"/>
    </xf>
    <xf numFmtId="14" fontId="47" fillId="0" borderId="17" xfId="0" applyNumberFormat="1" applyFont="1" applyFill="1" applyBorder="1" applyAlignment="1" applyProtection="1">
      <alignment horizontal="center" vertical="center" wrapText="1"/>
      <protection/>
    </xf>
    <xf numFmtId="14" fontId="58" fillId="0" borderId="18" xfId="43" applyNumberFormat="1" applyFont="1" applyFill="1" applyBorder="1" applyAlignment="1" applyProtection="1">
      <alignment horizontal="center" vertical="center"/>
      <protection/>
    </xf>
    <xf numFmtId="0" fontId="47" fillId="34" borderId="19" xfId="0" applyFont="1" applyFill="1" applyBorder="1" applyAlignment="1" applyProtection="1">
      <alignment horizontal="center"/>
      <protection/>
    </xf>
    <xf numFmtId="0" fontId="47" fillId="34" borderId="20" xfId="0" applyFont="1" applyFill="1" applyBorder="1" applyAlignment="1" applyProtection="1">
      <alignment horizontal="center"/>
      <protection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9" fillId="0" borderId="0" xfId="55" applyFont="1" applyAlignment="1">
      <alignment horizontal="center" vertical="top" wrapText="1"/>
      <protection/>
    </xf>
    <xf numFmtId="1" fontId="4" fillId="10" borderId="11" xfId="55" applyNumberFormat="1" applyFont="1" applyFill="1" applyBorder="1" applyAlignment="1">
      <alignment horizontal="center" vertical="center" wrapText="1"/>
      <protection/>
    </xf>
    <xf numFmtId="1" fontId="4" fillId="10" borderId="23" xfId="55" applyNumberFormat="1" applyFont="1" applyFill="1" applyBorder="1" applyAlignment="1">
      <alignment horizontal="center" vertical="center" wrapText="1"/>
      <protection/>
    </xf>
    <xf numFmtId="0" fontId="4" fillId="10" borderId="10" xfId="55" applyFont="1" applyFill="1" applyBorder="1" applyAlignment="1">
      <alignment horizontal="center" vertical="top" wrapText="1"/>
      <protection/>
    </xf>
    <xf numFmtId="0" fontId="4" fillId="10" borderId="10" xfId="55" applyFont="1" applyFill="1" applyBorder="1" applyAlignment="1">
      <alignment horizontal="center" vertical="center" wrapText="1"/>
      <protection/>
    </xf>
    <xf numFmtId="1" fontId="4" fillId="10" borderId="10" xfId="55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2" fillId="0" borderId="24" xfId="0" applyFont="1" applyFill="1" applyBorder="1" applyAlignment="1">
      <alignment horizontal="left"/>
    </xf>
    <xf numFmtId="0" fontId="52" fillId="0" borderId="25" xfId="0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1</xdr:row>
      <xdr:rowOff>76200</xdr:rowOff>
    </xdr:from>
    <xdr:to>
      <xdr:col>2</xdr:col>
      <xdr:colOff>2905125</xdr:colOff>
      <xdr:row>1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955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27</xdr:row>
      <xdr:rowOff>66675</xdr:rowOff>
    </xdr:from>
    <xdr:to>
      <xdr:col>17</xdr:col>
      <xdr:colOff>66675</xdr:colOff>
      <xdr:row>56</xdr:row>
      <xdr:rowOff>66675</xdr:rowOff>
    </xdr:to>
    <xdr:pic>
      <xdr:nvPicPr>
        <xdr:cNvPr id="1" name="Рисунок 5" descr="PICT148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219700"/>
          <a:ext cx="4924425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133350</xdr:rowOff>
    </xdr:from>
    <xdr:to>
      <xdr:col>8</xdr:col>
      <xdr:colOff>257175</xdr:colOff>
      <xdr:row>55</xdr:row>
      <xdr:rowOff>171450</xdr:rowOff>
    </xdr:to>
    <xdr:pic>
      <xdr:nvPicPr>
        <xdr:cNvPr id="2" name="Рисунок 6" descr="PICT149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286375"/>
          <a:ext cx="5057775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171450</xdr:rowOff>
    </xdr:from>
    <xdr:to>
      <xdr:col>17</xdr:col>
      <xdr:colOff>114300</xdr:colOff>
      <xdr:row>25</xdr:row>
      <xdr:rowOff>123825</xdr:rowOff>
    </xdr:to>
    <xdr:pic>
      <xdr:nvPicPr>
        <xdr:cNvPr id="3" name="Рисунок 7" descr="PICT149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71450"/>
          <a:ext cx="486727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8</xdr:col>
      <xdr:colOff>447675</xdr:colOff>
      <xdr:row>25</xdr:row>
      <xdr:rowOff>180975</xdr:rowOff>
    </xdr:to>
    <xdr:pic>
      <xdr:nvPicPr>
        <xdr:cNvPr id="4" name="Рисунок 8" descr="PICT148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52400"/>
          <a:ext cx="52292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="90" zoomScaleNormal="90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1.1484375" style="0" customWidth="1"/>
    <col min="2" max="2" width="38.140625" style="0" customWidth="1"/>
    <col min="3" max="3" width="48.57421875" style="0" customWidth="1"/>
  </cols>
  <sheetData>
    <row r="1" ht="10.5" customHeight="1" thickBot="1"/>
    <row r="2" spans="1:4" ht="36.75" customHeight="1" thickBot="1">
      <c r="A2" s="1"/>
      <c r="B2" s="54" t="s">
        <v>7</v>
      </c>
      <c r="C2" s="55"/>
      <c r="D2" s="3"/>
    </row>
    <row r="3" spans="1:4" ht="15.75">
      <c r="A3" s="1"/>
      <c r="B3" s="36" t="s">
        <v>8</v>
      </c>
      <c r="C3" s="37" t="s">
        <v>30</v>
      </c>
      <c r="D3" s="3"/>
    </row>
    <row r="4" spans="1:4" ht="15">
      <c r="A4" s="1"/>
      <c r="B4" s="52" t="s">
        <v>9</v>
      </c>
      <c r="C4" s="53"/>
      <c r="D4" s="3"/>
    </row>
    <row r="5" spans="1:3" ht="45.75" customHeight="1">
      <c r="A5" s="1"/>
      <c r="B5" s="38" t="s">
        <v>10</v>
      </c>
      <c r="C5" s="39" t="s">
        <v>115</v>
      </c>
    </row>
    <row r="6" spans="1:3" ht="35.25" customHeight="1">
      <c r="A6" s="1"/>
      <c r="B6" s="40" t="s">
        <v>11</v>
      </c>
      <c r="C6" s="39" t="s">
        <v>74</v>
      </c>
    </row>
    <row r="7" spans="1:3" ht="36" customHeight="1">
      <c r="A7" s="1"/>
      <c r="B7" s="40" t="s">
        <v>12</v>
      </c>
      <c r="C7" s="39" t="s">
        <v>111</v>
      </c>
    </row>
    <row r="8" spans="1:3" ht="61.5" customHeight="1">
      <c r="A8" s="1"/>
      <c r="B8" s="40" t="s">
        <v>13</v>
      </c>
      <c r="C8" s="41" t="s">
        <v>112</v>
      </c>
    </row>
    <row r="9" spans="1:3" ht="14.25" customHeight="1">
      <c r="A9" s="1"/>
      <c r="B9" s="40" t="s">
        <v>14</v>
      </c>
      <c r="C9" s="39">
        <v>207.2</v>
      </c>
    </row>
    <row r="10" spans="1:3" ht="18" customHeight="1">
      <c r="A10" s="1"/>
      <c r="B10" s="40" t="s">
        <v>15</v>
      </c>
      <c r="C10" s="42" t="s">
        <v>31</v>
      </c>
    </row>
    <row r="11" spans="1:3" ht="48.75">
      <c r="A11" s="1"/>
      <c r="B11" s="43" t="s">
        <v>16</v>
      </c>
      <c r="C11" s="39" t="s">
        <v>31</v>
      </c>
    </row>
    <row r="12" spans="1:3" ht="15">
      <c r="A12" s="1"/>
      <c r="B12" s="40" t="s">
        <v>17</v>
      </c>
      <c r="C12" s="44" t="s">
        <v>32</v>
      </c>
    </row>
    <row r="13" spans="1:3" ht="15">
      <c r="A13" s="1"/>
      <c r="B13" s="52" t="s">
        <v>18</v>
      </c>
      <c r="C13" s="53"/>
    </row>
    <row r="14" spans="1:3" ht="15">
      <c r="A14" s="1"/>
      <c r="B14" s="45" t="s">
        <v>113</v>
      </c>
      <c r="C14" s="46" t="s">
        <v>118</v>
      </c>
    </row>
    <row r="15" spans="1:3" ht="15" customHeight="1">
      <c r="A15" s="1"/>
      <c r="B15" s="52" t="s">
        <v>19</v>
      </c>
      <c r="C15" s="53"/>
    </row>
    <row r="16" spans="1:3" ht="15" customHeight="1">
      <c r="A16" s="1"/>
      <c r="B16" s="47" t="s">
        <v>20</v>
      </c>
      <c r="C16" s="51" t="s">
        <v>119</v>
      </c>
    </row>
    <row r="17" spans="1:3" ht="15">
      <c r="A17" s="1"/>
      <c r="B17" s="47" t="s">
        <v>21</v>
      </c>
      <c r="C17" s="48"/>
    </row>
    <row r="18" spans="1:3" ht="53.25" customHeight="1" thickBot="1">
      <c r="A18" s="1"/>
      <c r="B18" s="49" t="s">
        <v>22</v>
      </c>
      <c r="C18" s="50" t="s">
        <v>114</v>
      </c>
    </row>
    <row r="19" ht="15">
      <c r="A19" s="1"/>
    </row>
    <row r="20" spans="1:3" ht="15">
      <c r="A20" s="1"/>
      <c r="B20" s="5"/>
      <c r="C20" s="5"/>
    </row>
    <row r="24" ht="15">
      <c r="C24" s="6"/>
    </row>
  </sheetData>
  <sheetProtection/>
  <mergeCells count="4">
    <mergeCell ref="B15:C15"/>
    <mergeCell ref="B2:C2"/>
    <mergeCell ref="B13:C13"/>
    <mergeCell ref="B4:C4"/>
  </mergeCells>
  <hyperlinks>
    <hyperlink ref="C16" location="'5.2'!A1" display="Посилання на фото"/>
  </hyperlink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78"/>
  <sheetViews>
    <sheetView view="pageBreakPreview" zoomScale="60" zoomScalePageLayoutView="0" workbookViewId="0" topLeftCell="A1">
      <selection activeCell="H20" sqref="H20"/>
    </sheetView>
  </sheetViews>
  <sheetFormatPr defaultColWidth="9.140625" defaultRowHeight="15"/>
  <cols>
    <col min="3" max="3" width="9.140625" style="12" customWidth="1"/>
    <col min="4" max="4" width="11.8515625" style="12" customWidth="1"/>
    <col min="5" max="5" width="36.00390625" style="12" customWidth="1"/>
    <col min="6" max="6" width="14.28125" style="12" customWidth="1"/>
    <col min="7" max="7" width="11.140625" style="12" customWidth="1"/>
    <col min="8" max="8" width="16.00390625" style="12" customWidth="1"/>
    <col min="9" max="10" width="14.00390625" style="12" customWidth="1"/>
    <col min="13" max="13" width="12.00390625" style="0" bestFit="1" customWidth="1"/>
    <col min="17" max="17" width="12.00390625" style="0" bestFit="1" customWidth="1"/>
    <col min="18" max="18" width="13.00390625" style="0" customWidth="1"/>
    <col min="21" max="21" width="12.00390625" style="0" bestFit="1" customWidth="1"/>
    <col min="22" max="22" width="10.8515625" style="0" bestFit="1" customWidth="1"/>
    <col min="23" max="24" width="12.00390625" style="0" bestFit="1" customWidth="1"/>
  </cols>
  <sheetData>
    <row r="1" spans="4:24" ht="15"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10" ht="40.5" customHeight="1">
      <c r="B2" s="56" t="s">
        <v>71</v>
      </c>
      <c r="C2" s="56"/>
      <c r="D2" s="56"/>
      <c r="E2" s="56"/>
      <c r="F2" s="56"/>
      <c r="G2" s="56"/>
      <c r="H2" s="56"/>
      <c r="I2" s="56"/>
      <c r="J2" s="56"/>
    </row>
    <row r="3" spans="2:10" ht="15">
      <c r="B3" s="8"/>
      <c r="C3" s="13"/>
      <c r="D3" s="13"/>
      <c r="E3" s="13"/>
      <c r="F3" s="13"/>
      <c r="G3" s="14">
        <v>172</v>
      </c>
      <c r="H3" s="15">
        <v>2513478.56</v>
      </c>
      <c r="I3" s="15">
        <v>658409.2128050003</v>
      </c>
      <c r="J3" s="15">
        <v>790091.0553659997</v>
      </c>
    </row>
    <row r="4" spans="2:10" ht="15" customHeight="1">
      <c r="B4" s="59" t="s">
        <v>34</v>
      </c>
      <c r="C4" s="60" t="s">
        <v>35</v>
      </c>
      <c r="D4" s="60" t="s">
        <v>36</v>
      </c>
      <c r="E4" s="60" t="s">
        <v>37</v>
      </c>
      <c r="F4" s="60" t="s">
        <v>38</v>
      </c>
      <c r="G4" s="61" t="s">
        <v>39</v>
      </c>
      <c r="H4" s="57" t="s">
        <v>116</v>
      </c>
      <c r="I4" s="57" t="s">
        <v>69</v>
      </c>
      <c r="J4" s="57" t="s">
        <v>70</v>
      </c>
    </row>
    <row r="5" spans="2:10" ht="25.5" customHeight="1">
      <c r="B5" s="59"/>
      <c r="C5" s="60"/>
      <c r="D5" s="60"/>
      <c r="E5" s="60"/>
      <c r="F5" s="60"/>
      <c r="G5" s="61"/>
      <c r="H5" s="58"/>
      <c r="I5" s="58"/>
      <c r="J5" s="58"/>
    </row>
    <row r="6" spans="2:24" ht="15">
      <c r="B6" s="9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Q6" s="25"/>
      <c r="R6" s="25"/>
      <c r="S6" s="25"/>
      <c r="T6" s="25"/>
      <c r="U6" s="25"/>
      <c r="V6" s="25"/>
      <c r="W6" s="25"/>
      <c r="X6" s="25"/>
    </row>
    <row r="7" spans="2:24" ht="31.5" customHeight="1">
      <c r="B7" s="26">
        <v>1</v>
      </c>
      <c r="C7" s="11">
        <v>1</v>
      </c>
      <c r="D7" s="17">
        <v>101005</v>
      </c>
      <c r="E7" s="27" t="s">
        <v>75</v>
      </c>
      <c r="F7" s="10">
        <v>40948</v>
      </c>
      <c r="G7" s="21">
        <v>1</v>
      </c>
      <c r="H7" s="22">
        <v>2481668.61</v>
      </c>
      <c r="I7" s="22">
        <v>575251.43</v>
      </c>
      <c r="J7" s="22">
        <v>690301.716</v>
      </c>
      <c r="M7" s="25"/>
      <c r="Q7" s="25"/>
      <c r="R7" s="25"/>
      <c r="U7" s="25"/>
      <c r="V7" s="25"/>
      <c r="W7" s="25"/>
      <c r="X7" s="25"/>
    </row>
    <row r="8" spans="2:24" ht="15">
      <c r="B8" s="26">
        <v>1</v>
      </c>
      <c r="C8" s="11">
        <v>2</v>
      </c>
      <c r="D8" s="17">
        <v>10219</v>
      </c>
      <c r="E8" s="28" t="s">
        <v>76</v>
      </c>
      <c r="F8" s="18" t="s">
        <v>106</v>
      </c>
      <c r="G8" s="19">
        <v>1</v>
      </c>
      <c r="H8" s="22">
        <v>10176</v>
      </c>
      <c r="I8" s="22">
        <v>1875</v>
      </c>
      <c r="J8" s="22">
        <v>2250</v>
      </c>
      <c r="M8" s="25"/>
      <c r="Q8" s="25"/>
      <c r="R8" s="25"/>
      <c r="U8" s="25"/>
      <c r="V8" s="25"/>
      <c r="W8" s="25"/>
      <c r="X8" s="25"/>
    </row>
    <row r="9" spans="2:24" ht="15">
      <c r="B9" s="26">
        <v>1</v>
      </c>
      <c r="C9" s="11">
        <v>3</v>
      </c>
      <c r="D9" s="17">
        <v>201005</v>
      </c>
      <c r="E9" s="28" t="s">
        <v>46</v>
      </c>
      <c r="F9" s="18" t="s">
        <v>107</v>
      </c>
      <c r="G9" s="19">
        <v>1</v>
      </c>
      <c r="H9" s="22">
        <v>0</v>
      </c>
      <c r="I9" s="22">
        <v>768.75</v>
      </c>
      <c r="J9" s="22">
        <v>922.5</v>
      </c>
      <c r="M9" s="25"/>
      <c r="Q9" s="25"/>
      <c r="R9" s="25"/>
      <c r="U9" s="25"/>
      <c r="V9" s="25"/>
      <c r="W9" s="25"/>
      <c r="X9" s="25"/>
    </row>
    <row r="10" spans="2:24" ht="15">
      <c r="B10" s="26">
        <v>1</v>
      </c>
      <c r="C10" s="11">
        <v>4</v>
      </c>
      <c r="D10" s="17">
        <v>201015</v>
      </c>
      <c r="E10" s="28" t="s">
        <v>77</v>
      </c>
      <c r="F10" s="18" t="s">
        <v>107</v>
      </c>
      <c r="G10" s="19">
        <v>1</v>
      </c>
      <c r="H10" s="22">
        <v>0</v>
      </c>
      <c r="I10" s="22">
        <v>337.5</v>
      </c>
      <c r="J10" s="22">
        <v>405</v>
      </c>
      <c r="M10" s="25"/>
      <c r="Q10" s="25"/>
      <c r="R10" s="25"/>
      <c r="U10" s="25"/>
      <c r="V10" s="25"/>
      <c r="W10" s="25"/>
      <c r="X10" s="25"/>
    </row>
    <row r="11" spans="2:24" ht="15">
      <c r="B11" s="26">
        <v>1</v>
      </c>
      <c r="C11" s="11">
        <v>5</v>
      </c>
      <c r="D11" s="17">
        <v>201049</v>
      </c>
      <c r="E11" s="28" t="s">
        <v>78</v>
      </c>
      <c r="F11" s="18" t="s">
        <v>107</v>
      </c>
      <c r="G11" s="19">
        <v>1</v>
      </c>
      <c r="H11" s="22">
        <v>0</v>
      </c>
      <c r="I11" s="22">
        <v>187.5</v>
      </c>
      <c r="J11" s="22">
        <v>225</v>
      </c>
      <c r="M11" s="25"/>
      <c r="Q11" s="25"/>
      <c r="R11" s="25"/>
      <c r="U11" s="25"/>
      <c r="V11" s="25"/>
      <c r="W11" s="25"/>
      <c r="X11" s="25"/>
    </row>
    <row r="12" spans="2:24" ht="15">
      <c r="B12" s="26">
        <v>1</v>
      </c>
      <c r="C12" s="11">
        <v>6</v>
      </c>
      <c r="D12" s="17">
        <v>201051</v>
      </c>
      <c r="E12" s="28" t="s">
        <v>78</v>
      </c>
      <c r="F12" s="18" t="s">
        <v>107</v>
      </c>
      <c r="G12" s="19">
        <v>1</v>
      </c>
      <c r="H12" s="22">
        <v>0</v>
      </c>
      <c r="I12" s="22">
        <v>187.5</v>
      </c>
      <c r="J12" s="22">
        <v>225</v>
      </c>
      <c r="M12" s="25"/>
      <c r="Q12" s="25"/>
      <c r="R12" s="25"/>
      <c r="U12" s="25"/>
      <c r="V12" s="25"/>
      <c r="W12" s="25"/>
      <c r="X12" s="25"/>
    </row>
    <row r="13" spans="2:24" ht="15">
      <c r="B13" s="26">
        <v>1</v>
      </c>
      <c r="C13" s="11">
        <v>7</v>
      </c>
      <c r="D13" s="17">
        <v>201055</v>
      </c>
      <c r="E13" s="28" t="s">
        <v>43</v>
      </c>
      <c r="F13" s="18" t="s">
        <v>107</v>
      </c>
      <c r="G13" s="19">
        <v>1</v>
      </c>
      <c r="H13" s="22">
        <v>0</v>
      </c>
      <c r="I13" s="22">
        <v>300</v>
      </c>
      <c r="J13" s="22">
        <v>360</v>
      </c>
      <c r="M13" s="25"/>
      <c r="Q13" s="25"/>
      <c r="R13" s="25"/>
      <c r="U13" s="25"/>
      <c r="V13" s="25"/>
      <c r="W13" s="25"/>
      <c r="X13" s="25"/>
    </row>
    <row r="14" spans="2:24" ht="15">
      <c r="B14" s="26">
        <v>1</v>
      </c>
      <c r="C14" s="11">
        <v>8</v>
      </c>
      <c r="D14" s="17">
        <v>201059</v>
      </c>
      <c r="E14" s="28" t="s">
        <v>79</v>
      </c>
      <c r="F14" s="18" t="s">
        <v>107</v>
      </c>
      <c r="G14" s="19">
        <v>1</v>
      </c>
      <c r="H14" s="22">
        <v>0</v>
      </c>
      <c r="I14" s="22">
        <v>750</v>
      </c>
      <c r="J14" s="22">
        <v>900</v>
      </c>
      <c r="M14" s="25"/>
      <c r="Q14" s="25"/>
      <c r="R14" s="25"/>
      <c r="U14" s="25"/>
      <c r="V14" s="25"/>
      <c r="W14" s="25"/>
      <c r="X14" s="25"/>
    </row>
    <row r="15" spans="2:24" ht="15">
      <c r="B15" s="26">
        <v>1</v>
      </c>
      <c r="C15" s="11">
        <v>9</v>
      </c>
      <c r="D15" s="17">
        <v>2011102</v>
      </c>
      <c r="E15" s="28" t="s">
        <v>50</v>
      </c>
      <c r="F15" s="18" t="s">
        <v>107</v>
      </c>
      <c r="G15" s="19">
        <v>1</v>
      </c>
      <c r="H15" s="22">
        <v>0</v>
      </c>
      <c r="I15" s="22">
        <v>93.75</v>
      </c>
      <c r="J15" s="22">
        <v>112.5</v>
      </c>
      <c r="M15" s="25"/>
      <c r="Q15" s="25"/>
      <c r="R15" s="25"/>
      <c r="U15" s="25"/>
      <c r="V15" s="25"/>
      <c r="W15" s="25"/>
      <c r="X15" s="25"/>
    </row>
    <row r="16" spans="2:24" ht="15">
      <c r="B16" s="26">
        <v>1</v>
      </c>
      <c r="C16" s="11">
        <v>10</v>
      </c>
      <c r="D16" s="17">
        <v>2011133</v>
      </c>
      <c r="E16" s="28" t="s">
        <v>77</v>
      </c>
      <c r="F16" s="18" t="s">
        <v>107</v>
      </c>
      <c r="G16" s="19">
        <v>1</v>
      </c>
      <c r="H16" s="22">
        <v>0</v>
      </c>
      <c r="I16" s="22">
        <v>431.25</v>
      </c>
      <c r="J16" s="22">
        <v>517.5</v>
      </c>
      <c r="M16" s="25"/>
      <c r="Q16" s="25"/>
      <c r="R16" s="25"/>
      <c r="U16" s="25"/>
      <c r="V16" s="25"/>
      <c r="W16" s="25"/>
      <c r="X16" s="25"/>
    </row>
    <row r="17" spans="2:24" ht="15">
      <c r="B17" s="26">
        <v>1</v>
      </c>
      <c r="C17" s="11">
        <v>11</v>
      </c>
      <c r="D17" s="17">
        <v>2011138</v>
      </c>
      <c r="E17" s="28" t="s">
        <v>45</v>
      </c>
      <c r="F17" s="18" t="s">
        <v>107</v>
      </c>
      <c r="G17" s="19">
        <v>1</v>
      </c>
      <c r="H17" s="22">
        <v>0</v>
      </c>
      <c r="I17" s="22">
        <v>187.5</v>
      </c>
      <c r="J17" s="22">
        <v>225</v>
      </c>
      <c r="M17" s="25"/>
      <c r="Q17" s="25"/>
      <c r="R17" s="25"/>
      <c r="U17" s="25"/>
      <c r="V17" s="25"/>
      <c r="W17" s="25"/>
      <c r="X17" s="25"/>
    </row>
    <row r="18" spans="2:24" ht="15">
      <c r="B18" s="26">
        <v>1</v>
      </c>
      <c r="C18" s="11">
        <v>12</v>
      </c>
      <c r="D18" s="17">
        <v>2011181</v>
      </c>
      <c r="E18" s="28" t="s">
        <v>45</v>
      </c>
      <c r="F18" s="18" t="s">
        <v>107</v>
      </c>
      <c r="G18" s="19">
        <v>1</v>
      </c>
      <c r="H18" s="22">
        <v>0</v>
      </c>
      <c r="I18" s="22">
        <v>187.5</v>
      </c>
      <c r="J18" s="22">
        <v>225</v>
      </c>
      <c r="M18" s="25"/>
      <c r="Q18" s="25"/>
      <c r="R18" s="25"/>
      <c r="U18" s="25"/>
      <c r="V18" s="25"/>
      <c r="W18" s="25"/>
      <c r="X18" s="25"/>
    </row>
    <row r="19" spans="2:24" ht="15">
      <c r="B19" s="26">
        <v>1</v>
      </c>
      <c r="C19" s="11">
        <v>13</v>
      </c>
      <c r="D19" s="17">
        <v>2011215</v>
      </c>
      <c r="E19" s="28" t="s">
        <v>80</v>
      </c>
      <c r="F19" s="18" t="s">
        <v>107</v>
      </c>
      <c r="G19" s="19">
        <v>1</v>
      </c>
      <c r="H19" s="22">
        <v>0</v>
      </c>
      <c r="I19" s="22">
        <v>562.5</v>
      </c>
      <c r="J19" s="22">
        <v>675</v>
      </c>
      <c r="M19" s="25"/>
      <c r="Q19" s="25"/>
      <c r="R19" s="25"/>
      <c r="U19" s="25"/>
      <c r="V19" s="25"/>
      <c r="W19" s="25"/>
      <c r="X19" s="25"/>
    </row>
    <row r="20" spans="2:24" ht="15">
      <c r="B20" s="26">
        <v>1</v>
      </c>
      <c r="C20" s="11">
        <v>14</v>
      </c>
      <c r="D20" s="17">
        <v>2011216</v>
      </c>
      <c r="E20" s="28" t="s">
        <v>80</v>
      </c>
      <c r="F20" s="18" t="s">
        <v>107</v>
      </c>
      <c r="G20" s="19">
        <v>1</v>
      </c>
      <c r="H20" s="22">
        <v>0</v>
      </c>
      <c r="I20" s="22">
        <v>562.5</v>
      </c>
      <c r="J20" s="22">
        <v>675</v>
      </c>
      <c r="M20" s="25"/>
      <c r="Q20" s="25"/>
      <c r="R20" s="25"/>
      <c r="U20" s="25"/>
      <c r="V20" s="25"/>
      <c r="W20" s="25"/>
      <c r="X20" s="25"/>
    </row>
    <row r="21" spans="2:24" ht="15">
      <c r="B21" s="26">
        <v>1</v>
      </c>
      <c r="C21" s="11">
        <v>15</v>
      </c>
      <c r="D21" s="17">
        <v>2011283</v>
      </c>
      <c r="E21" s="28" t="s">
        <v>77</v>
      </c>
      <c r="F21" s="18" t="s">
        <v>107</v>
      </c>
      <c r="G21" s="19">
        <v>1</v>
      </c>
      <c r="H21" s="22">
        <v>0</v>
      </c>
      <c r="I21" s="22">
        <v>431.25</v>
      </c>
      <c r="J21" s="22">
        <v>517.5</v>
      </c>
      <c r="M21" s="25"/>
      <c r="Q21" s="25"/>
      <c r="R21" s="25"/>
      <c r="U21" s="25"/>
      <c r="V21" s="25"/>
      <c r="W21" s="25"/>
      <c r="X21" s="25"/>
    </row>
    <row r="22" spans="2:24" ht="15">
      <c r="B22" s="26">
        <v>1</v>
      </c>
      <c r="C22" s="11">
        <v>16</v>
      </c>
      <c r="D22" s="17">
        <v>2011284</v>
      </c>
      <c r="E22" s="28" t="s">
        <v>46</v>
      </c>
      <c r="F22" s="18" t="s">
        <v>107</v>
      </c>
      <c r="G22" s="19">
        <v>1</v>
      </c>
      <c r="H22" s="22">
        <v>0</v>
      </c>
      <c r="I22" s="22">
        <v>712.5</v>
      </c>
      <c r="J22" s="22">
        <v>855</v>
      </c>
      <c r="M22" s="25"/>
      <c r="Q22" s="25"/>
      <c r="R22" s="25"/>
      <c r="U22" s="25"/>
      <c r="V22" s="25"/>
      <c r="W22" s="25"/>
      <c r="X22" s="25"/>
    </row>
    <row r="23" spans="2:24" ht="15">
      <c r="B23" s="26">
        <v>1</v>
      </c>
      <c r="C23" s="11">
        <v>17</v>
      </c>
      <c r="D23" s="17">
        <v>201144</v>
      </c>
      <c r="E23" s="28" t="s">
        <v>78</v>
      </c>
      <c r="F23" s="18" t="s">
        <v>107</v>
      </c>
      <c r="G23" s="19">
        <v>1</v>
      </c>
      <c r="H23" s="22">
        <v>0</v>
      </c>
      <c r="I23" s="22">
        <v>187.5</v>
      </c>
      <c r="J23" s="22">
        <v>225</v>
      </c>
      <c r="M23" s="25"/>
      <c r="Q23" s="25"/>
      <c r="R23" s="25"/>
      <c r="U23" s="25"/>
      <c r="V23" s="25"/>
      <c r="W23" s="25"/>
      <c r="X23" s="25"/>
    </row>
    <row r="24" spans="2:24" ht="15">
      <c r="B24" s="26">
        <v>1</v>
      </c>
      <c r="C24" s="11">
        <v>18</v>
      </c>
      <c r="D24" s="17">
        <v>201148</v>
      </c>
      <c r="E24" s="28" t="s">
        <v>78</v>
      </c>
      <c r="F24" s="18" t="s">
        <v>107</v>
      </c>
      <c r="G24" s="19">
        <v>1</v>
      </c>
      <c r="H24" s="22">
        <v>0</v>
      </c>
      <c r="I24" s="22">
        <v>562.5</v>
      </c>
      <c r="J24" s="22">
        <v>675</v>
      </c>
      <c r="M24" s="25"/>
      <c r="Q24" s="25"/>
      <c r="R24" s="25"/>
      <c r="U24" s="25"/>
      <c r="V24" s="25"/>
      <c r="W24" s="25"/>
      <c r="X24" s="25"/>
    </row>
    <row r="25" spans="2:24" ht="15">
      <c r="B25" s="26">
        <v>1</v>
      </c>
      <c r="C25" s="11">
        <v>19</v>
      </c>
      <c r="D25" s="17">
        <v>201420</v>
      </c>
      <c r="E25" s="28" t="s">
        <v>81</v>
      </c>
      <c r="F25" s="18" t="s">
        <v>107</v>
      </c>
      <c r="G25" s="19">
        <v>1</v>
      </c>
      <c r="H25" s="22">
        <v>0</v>
      </c>
      <c r="I25" s="22">
        <v>168.75</v>
      </c>
      <c r="J25" s="22">
        <v>202.5</v>
      </c>
      <c r="M25" s="25"/>
      <c r="Q25" s="25"/>
      <c r="R25" s="25"/>
      <c r="U25" s="25"/>
      <c r="V25" s="25"/>
      <c r="W25" s="25"/>
      <c r="X25" s="25"/>
    </row>
    <row r="26" spans="2:24" ht="15">
      <c r="B26" s="26">
        <v>1</v>
      </c>
      <c r="C26" s="11">
        <v>20</v>
      </c>
      <c r="D26" s="17">
        <v>201555</v>
      </c>
      <c r="E26" s="28" t="s">
        <v>82</v>
      </c>
      <c r="F26" s="18" t="s">
        <v>107</v>
      </c>
      <c r="G26" s="19">
        <v>1</v>
      </c>
      <c r="H26" s="22">
        <v>0</v>
      </c>
      <c r="I26" s="22">
        <v>93.75</v>
      </c>
      <c r="J26" s="22">
        <v>112.5</v>
      </c>
      <c r="M26" s="25"/>
      <c r="Q26" s="25"/>
      <c r="R26" s="25"/>
      <c r="U26" s="25"/>
      <c r="V26" s="25"/>
      <c r="W26" s="25"/>
      <c r="X26" s="25"/>
    </row>
    <row r="27" spans="2:24" ht="15">
      <c r="B27" s="26">
        <v>1</v>
      </c>
      <c r="C27" s="11">
        <v>21</v>
      </c>
      <c r="D27" s="17">
        <v>202053</v>
      </c>
      <c r="E27" s="28" t="s">
        <v>49</v>
      </c>
      <c r="F27" s="18" t="s">
        <v>107</v>
      </c>
      <c r="G27" s="19">
        <v>1</v>
      </c>
      <c r="H27" s="22">
        <v>0</v>
      </c>
      <c r="I27" s="22">
        <v>4500</v>
      </c>
      <c r="J27" s="22">
        <v>5400</v>
      </c>
      <c r="M27" s="25"/>
      <c r="Q27" s="25"/>
      <c r="R27" s="25"/>
      <c r="U27" s="25"/>
      <c r="V27" s="25"/>
      <c r="W27" s="25"/>
      <c r="X27" s="25"/>
    </row>
    <row r="28" spans="2:24" ht="15">
      <c r="B28" s="26">
        <v>1</v>
      </c>
      <c r="C28" s="11">
        <v>22</v>
      </c>
      <c r="D28" s="17">
        <v>203737</v>
      </c>
      <c r="E28" s="28" t="s">
        <v>58</v>
      </c>
      <c r="F28" s="18" t="s">
        <v>107</v>
      </c>
      <c r="G28" s="19">
        <v>1</v>
      </c>
      <c r="H28" s="22">
        <v>0</v>
      </c>
      <c r="I28" s="22">
        <v>150</v>
      </c>
      <c r="J28" s="22">
        <v>180</v>
      </c>
      <c r="M28" s="25"/>
      <c r="Q28" s="25"/>
      <c r="R28" s="25"/>
      <c r="U28" s="25"/>
      <c r="V28" s="25"/>
      <c r="W28" s="25"/>
      <c r="X28" s="25"/>
    </row>
    <row r="29" spans="2:24" ht="15">
      <c r="B29" s="26">
        <v>1</v>
      </c>
      <c r="C29" s="11">
        <v>23</v>
      </c>
      <c r="D29" s="17">
        <v>204010</v>
      </c>
      <c r="E29" s="28" t="s">
        <v>48</v>
      </c>
      <c r="F29" s="18" t="s">
        <v>107</v>
      </c>
      <c r="G29" s="19">
        <v>1</v>
      </c>
      <c r="H29" s="22">
        <v>0</v>
      </c>
      <c r="I29" s="22">
        <v>187.5</v>
      </c>
      <c r="J29" s="22">
        <v>225</v>
      </c>
      <c r="M29" s="25"/>
      <c r="Q29" s="25"/>
      <c r="R29" s="25"/>
      <c r="U29" s="25"/>
      <c r="V29" s="25"/>
      <c r="W29" s="25"/>
      <c r="X29" s="25"/>
    </row>
    <row r="30" spans="2:24" ht="15">
      <c r="B30" s="26">
        <v>1</v>
      </c>
      <c r="C30" s="11">
        <v>24</v>
      </c>
      <c r="D30" s="17">
        <v>2041089</v>
      </c>
      <c r="E30" s="28" t="s">
        <v>41</v>
      </c>
      <c r="F30" s="18" t="s">
        <v>107</v>
      </c>
      <c r="G30" s="19">
        <v>1</v>
      </c>
      <c r="H30" s="22">
        <v>0</v>
      </c>
      <c r="I30" s="22">
        <v>1087.5</v>
      </c>
      <c r="J30" s="22">
        <v>1305</v>
      </c>
      <c r="M30" s="25"/>
      <c r="Q30" s="25"/>
      <c r="R30" s="25"/>
      <c r="U30" s="25"/>
      <c r="V30" s="25"/>
      <c r="W30" s="25"/>
      <c r="X30" s="25"/>
    </row>
    <row r="31" spans="2:24" ht="15">
      <c r="B31" s="26">
        <v>1</v>
      </c>
      <c r="C31" s="11">
        <v>25</v>
      </c>
      <c r="D31" s="17">
        <v>204115</v>
      </c>
      <c r="E31" s="28" t="s">
        <v>42</v>
      </c>
      <c r="F31" s="18" t="s">
        <v>107</v>
      </c>
      <c r="G31" s="19">
        <v>1</v>
      </c>
      <c r="H31" s="22">
        <v>0</v>
      </c>
      <c r="I31" s="22">
        <v>225</v>
      </c>
      <c r="J31" s="22">
        <v>270</v>
      </c>
      <c r="M31" s="25"/>
      <c r="Q31" s="25"/>
      <c r="R31" s="25"/>
      <c r="U31" s="25"/>
      <c r="V31" s="25"/>
      <c r="W31" s="25"/>
      <c r="X31" s="25"/>
    </row>
    <row r="32" spans="2:24" ht="15">
      <c r="B32" s="26">
        <v>1</v>
      </c>
      <c r="C32" s="11">
        <v>26</v>
      </c>
      <c r="D32" s="17">
        <v>204116</v>
      </c>
      <c r="E32" s="28" t="s">
        <v>83</v>
      </c>
      <c r="F32" s="18" t="s">
        <v>107</v>
      </c>
      <c r="G32" s="19">
        <v>1</v>
      </c>
      <c r="H32" s="22">
        <v>0</v>
      </c>
      <c r="I32" s="22">
        <v>187.5</v>
      </c>
      <c r="J32" s="22">
        <v>225</v>
      </c>
      <c r="M32" s="25"/>
      <c r="Q32" s="25"/>
      <c r="R32" s="25"/>
      <c r="U32" s="25"/>
      <c r="V32" s="25"/>
      <c r="W32" s="25"/>
      <c r="X32" s="25"/>
    </row>
    <row r="33" spans="2:24" ht="15">
      <c r="B33" s="26">
        <v>1</v>
      </c>
      <c r="C33" s="11">
        <v>27</v>
      </c>
      <c r="D33" s="17">
        <v>204598</v>
      </c>
      <c r="E33" s="28" t="s">
        <v>41</v>
      </c>
      <c r="F33" s="18" t="s">
        <v>107</v>
      </c>
      <c r="G33" s="19">
        <v>1</v>
      </c>
      <c r="H33" s="22">
        <v>0</v>
      </c>
      <c r="I33" s="22">
        <v>225</v>
      </c>
      <c r="J33" s="22">
        <v>270</v>
      </c>
      <c r="M33" s="25"/>
      <c r="Q33" s="25"/>
      <c r="R33" s="25"/>
      <c r="U33" s="25"/>
      <c r="V33" s="25"/>
      <c r="W33" s="25"/>
      <c r="X33" s="25"/>
    </row>
    <row r="34" spans="2:24" ht="15">
      <c r="B34" s="26">
        <v>1</v>
      </c>
      <c r="C34" s="11">
        <v>28</v>
      </c>
      <c r="D34" s="17">
        <v>204602</v>
      </c>
      <c r="E34" s="28" t="s">
        <v>42</v>
      </c>
      <c r="F34" s="18" t="s">
        <v>107</v>
      </c>
      <c r="G34" s="19">
        <v>1</v>
      </c>
      <c r="H34" s="22">
        <v>0</v>
      </c>
      <c r="I34" s="22">
        <v>99.375</v>
      </c>
      <c r="J34" s="22">
        <v>119.25</v>
      </c>
      <c r="M34" s="25"/>
      <c r="Q34" s="25"/>
      <c r="R34" s="25"/>
      <c r="U34" s="25"/>
      <c r="V34" s="25"/>
      <c r="W34" s="25"/>
      <c r="X34" s="25"/>
    </row>
    <row r="35" spans="2:24" ht="15">
      <c r="B35" s="26">
        <v>1</v>
      </c>
      <c r="C35" s="11">
        <v>29</v>
      </c>
      <c r="D35" s="17">
        <v>204771</v>
      </c>
      <c r="E35" s="28" t="s">
        <v>42</v>
      </c>
      <c r="F35" s="18" t="s">
        <v>107</v>
      </c>
      <c r="G35" s="19">
        <v>1</v>
      </c>
      <c r="H35" s="22">
        <v>0</v>
      </c>
      <c r="I35" s="22">
        <v>1350</v>
      </c>
      <c r="J35" s="22">
        <v>1620</v>
      </c>
      <c r="M35" s="25"/>
      <c r="Q35" s="25"/>
      <c r="R35" s="25"/>
      <c r="U35" s="25"/>
      <c r="V35" s="25"/>
      <c r="W35" s="25"/>
      <c r="X35" s="25"/>
    </row>
    <row r="36" spans="2:24" ht="15">
      <c r="B36" s="26">
        <v>1</v>
      </c>
      <c r="C36" s="11">
        <v>30</v>
      </c>
      <c r="D36" s="17">
        <v>204805</v>
      </c>
      <c r="E36" s="28" t="s">
        <v>42</v>
      </c>
      <c r="F36" s="18" t="s">
        <v>107</v>
      </c>
      <c r="G36" s="19">
        <v>1</v>
      </c>
      <c r="H36" s="22">
        <v>0</v>
      </c>
      <c r="I36" s="22">
        <v>44.0625</v>
      </c>
      <c r="J36" s="22">
        <v>52.875</v>
      </c>
      <c r="M36" s="25"/>
      <c r="Q36" s="25"/>
      <c r="R36" s="25"/>
      <c r="U36" s="25"/>
      <c r="V36" s="25"/>
      <c r="W36" s="25"/>
      <c r="X36" s="25"/>
    </row>
    <row r="37" spans="2:24" ht="15">
      <c r="B37" s="26">
        <v>1</v>
      </c>
      <c r="C37" s="11">
        <v>31</v>
      </c>
      <c r="D37" s="17">
        <v>402091</v>
      </c>
      <c r="E37" s="28" t="s">
        <v>84</v>
      </c>
      <c r="F37" s="18" t="s">
        <v>107</v>
      </c>
      <c r="G37" s="19">
        <v>1</v>
      </c>
      <c r="H37" s="22">
        <v>0</v>
      </c>
      <c r="I37" s="22">
        <v>150</v>
      </c>
      <c r="J37" s="22">
        <v>180</v>
      </c>
      <c r="M37" s="25"/>
      <c r="Q37" s="25"/>
      <c r="R37" s="25"/>
      <c r="U37" s="25"/>
      <c r="V37" s="25"/>
      <c r="W37" s="25"/>
      <c r="X37" s="25"/>
    </row>
    <row r="38" spans="2:24" ht="15">
      <c r="B38" s="26">
        <v>1</v>
      </c>
      <c r="C38" s="11">
        <v>32</v>
      </c>
      <c r="D38" s="17">
        <v>402119</v>
      </c>
      <c r="E38" s="28" t="s">
        <v>85</v>
      </c>
      <c r="F38" s="18" t="s">
        <v>107</v>
      </c>
      <c r="G38" s="19">
        <v>1</v>
      </c>
      <c r="H38" s="22">
        <v>0</v>
      </c>
      <c r="I38" s="22">
        <v>176.25</v>
      </c>
      <c r="J38" s="22">
        <v>211.5</v>
      </c>
      <c r="M38" s="25"/>
      <c r="Q38" s="25"/>
      <c r="R38" s="25"/>
      <c r="U38" s="25"/>
      <c r="V38" s="25"/>
      <c r="W38" s="25"/>
      <c r="X38" s="25"/>
    </row>
    <row r="39" spans="2:24" ht="15">
      <c r="B39" s="26">
        <v>1</v>
      </c>
      <c r="C39" s="11">
        <v>33</v>
      </c>
      <c r="D39" s="17">
        <v>402433</v>
      </c>
      <c r="E39" s="28" t="s">
        <v>86</v>
      </c>
      <c r="F39" s="18" t="s">
        <v>107</v>
      </c>
      <c r="G39" s="19">
        <v>1</v>
      </c>
      <c r="H39" s="22">
        <v>0</v>
      </c>
      <c r="I39" s="22">
        <v>75</v>
      </c>
      <c r="J39" s="22">
        <v>90</v>
      </c>
      <c r="M39" s="25"/>
      <c r="Q39" s="25"/>
      <c r="R39" s="25"/>
      <c r="U39" s="25"/>
      <c r="V39" s="25"/>
      <c r="W39" s="25"/>
      <c r="X39" s="25"/>
    </row>
    <row r="40" spans="2:24" ht="15">
      <c r="B40" s="26">
        <v>1</v>
      </c>
      <c r="C40" s="11">
        <v>34</v>
      </c>
      <c r="D40" s="17">
        <v>402436</v>
      </c>
      <c r="E40" s="28" t="s">
        <v>53</v>
      </c>
      <c r="F40" s="18" t="s">
        <v>107</v>
      </c>
      <c r="G40" s="19">
        <v>1</v>
      </c>
      <c r="H40" s="22">
        <v>0</v>
      </c>
      <c r="I40" s="22">
        <v>787.5</v>
      </c>
      <c r="J40" s="22">
        <v>945</v>
      </c>
      <c r="M40" s="25"/>
      <c r="Q40" s="25"/>
      <c r="R40" s="25"/>
      <c r="U40" s="25"/>
      <c r="V40" s="25"/>
      <c r="W40" s="25"/>
      <c r="X40" s="25"/>
    </row>
    <row r="41" spans="2:24" ht="15">
      <c r="B41" s="26">
        <v>1</v>
      </c>
      <c r="C41" s="11">
        <v>35</v>
      </c>
      <c r="D41" s="17">
        <v>403064</v>
      </c>
      <c r="E41" s="28" t="s">
        <v>44</v>
      </c>
      <c r="F41" s="18" t="s">
        <v>107</v>
      </c>
      <c r="G41" s="19">
        <v>1</v>
      </c>
      <c r="H41" s="22">
        <v>0</v>
      </c>
      <c r="I41" s="22">
        <v>10375.3125</v>
      </c>
      <c r="J41" s="22">
        <v>12450.375</v>
      </c>
      <c r="M41" s="25"/>
      <c r="Q41" s="25"/>
      <c r="R41" s="25"/>
      <c r="U41" s="25"/>
      <c r="V41" s="25"/>
      <c r="W41" s="25"/>
      <c r="X41" s="25"/>
    </row>
    <row r="42" spans="2:24" ht="15">
      <c r="B42" s="26">
        <v>1</v>
      </c>
      <c r="C42" s="11">
        <v>36</v>
      </c>
      <c r="D42" s="17">
        <v>403065</v>
      </c>
      <c r="E42" s="28" t="s">
        <v>59</v>
      </c>
      <c r="F42" s="18" t="s">
        <v>107</v>
      </c>
      <c r="G42" s="19">
        <v>1</v>
      </c>
      <c r="H42" s="22">
        <v>0</v>
      </c>
      <c r="I42" s="22">
        <v>112.5</v>
      </c>
      <c r="J42" s="22">
        <v>135</v>
      </c>
      <c r="M42" s="25"/>
      <c r="Q42" s="25"/>
      <c r="R42" s="25"/>
      <c r="U42" s="25"/>
      <c r="V42" s="25"/>
      <c r="W42" s="25"/>
      <c r="X42" s="25"/>
    </row>
    <row r="43" spans="2:24" ht="15">
      <c r="B43" s="26">
        <v>1</v>
      </c>
      <c r="C43" s="11">
        <v>37</v>
      </c>
      <c r="D43" s="17">
        <v>403066</v>
      </c>
      <c r="E43" s="28" t="s">
        <v>59</v>
      </c>
      <c r="F43" s="18" t="s">
        <v>107</v>
      </c>
      <c r="G43" s="19">
        <v>1</v>
      </c>
      <c r="H43" s="22">
        <v>0</v>
      </c>
      <c r="I43" s="22">
        <v>112.5</v>
      </c>
      <c r="J43" s="22">
        <v>135</v>
      </c>
      <c r="M43" s="25"/>
      <c r="Q43" s="25"/>
      <c r="R43" s="25"/>
      <c r="U43" s="25"/>
      <c r="V43" s="25"/>
      <c r="W43" s="25"/>
      <c r="X43" s="25"/>
    </row>
    <row r="44" spans="2:24" ht="15">
      <c r="B44" s="26">
        <v>1</v>
      </c>
      <c r="C44" s="11">
        <v>38</v>
      </c>
      <c r="D44" s="17">
        <v>403067</v>
      </c>
      <c r="E44" s="28" t="s">
        <v>59</v>
      </c>
      <c r="F44" s="18" t="s">
        <v>107</v>
      </c>
      <c r="G44" s="19">
        <v>1</v>
      </c>
      <c r="H44" s="22">
        <v>0</v>
      </c>
      <c r="I44" s="22">
        <v>112.5</v>
      </c>
      <c r="J44" s="22">
        <v>135</v>
      </c>
      <c r="M44" s="25"/>
      <c r="Q44" s="25"/>
      <c r="R44" s="25"/>
      <c r="U44" s="25"/>
      <c r="V44" s="25"/>
      <c r="W44" s="25"/>
      <c r="X44" s="25"/>
    </row>
    <row r="45" spans="2:24" ht="15">
      <c r="B45" s="26">
        <v>1</v>
      </c>
      <c r="C45" s="11">
        <v>39</v>
      </c>
      <c r="D45" s="17">
        <v>403068</v>
      </c>
      <c r="E45" s="28" t="s">
        <v>61</v>
      </c>
      <c r="F45" s="18" t="s">
        <v>107</v>
      </c>
      <c r="G45" s="19">
        <v>1</v>
      </c>
      <c r="H45" s="22">
        <v>0</v>
      </c>
      <c r="I45" s="22">
        <v>75</v>
      </c>
      <c r="J45" s="22">
        <v>90</v>
      </c>
      <c r="M45" s="25"/>
      <c r="Q45" s="25"/>
      <c r="R45" s="25"/>
      <c r="U45" s="25"/>
      <c r="V45" s="25"/>
      <c r="W45" s="25"/>
      <c r="X45" s="25"/>
    </row>
    <row r="46" spans="2:24" ht="15">
      <c r="B46" s="26">
        <v>1</v>
      </c>
      <c r="C46" s="11">
        <v>40</v>
      </c>
      <c r="D46" s="17">
        <v>403069</v>
      </c>
      <c r="E46" s="28" t="s">
        <v>52</v>
      </c>
      <c r="F46" s="18" t="s">
        <v>107</v>
      </c>
      <c r="G46" s="19">
        <v>1</v>
      </c>
      <c r="H46" s="22">
        <v>0</v>
      </c>
      <c r="I46" s="22">
        <v>112.5</v>
      </c>
      <c r="J46" s="22">
        <v>135</v>
      </c>
      <c r="M46" s="25"/>
      <c r="Q46" s="25"/>
      <c r="R46" s="25"/>
      <c r="U46" s="25"/>
      <c r="V46" s="25"/>
      <c r="W46" s="25"/>
      <c r="X46" s="25"/>
    </row>
    <row r="47" spans="2:24" ht="15">
      <c r="B47" s="26">
        <v>1</v>
      </c>
      <c r="C47" s="11">
        <v>41</v>
      </c>
      <c r="D47" s="17">
        <v>403070</v>
      </c>
      <c r="E47" s="28" t="s">
        <v>52</v>
      </c>
      <c r="F47" s="18" t="s">
        <v>107</v>
      </c>
      <c r="G47" s="19">
        <v>1</v>
      </c>
      <c r="H47" s="22">
        <v>0</v>
      </c>
      <c r="I47" s="22">
        <v>112.5</v>
      </c>
      <c r="J47" s="22">
        <v>135</v>
      </c>
      <c r="M47" s="25"/>
      <c r="Q47" s="25"/>
      <c r="R47" s="25"/>
      <c r="U47" s="25"/>
      <c r="V47" s="25"/>
      <c r="W47" s="25"/>
      <c r="X47" s="25"/>
    </row>
    <row r="48" spans="2:24" ht="15">
      <c r="B48" s="26">
        <v>1</v>
      </c>
      <c r="C48" s="11">
        <v>42</v>
      </c>
      <c r="D48" s="17">
        <v>403071</v>
      </c>
      <c r="E48" s="28" t="s">
        <v>52</v>
      </c>
      <c r="F48" s="18" t="s">
        <v>107</v>
      </c>
      <c r="G48" s="19">
        <v>1</v>
      </c>
      <c r="H48" s="22">
        <v>0</v>
      </c>
      <c r="I48" s="22">
        <v>112.5</v>
      </c>
      <c r="J48" s="22">
        <v>135</v>
      </c>
      <c r="M48" s="25"/>
      <c r="Q48" s="25"/>
      <c r="R48" s="25"/>
      <c r="U48" s="25"/>
      <c r="V48" s="25"/>
      <c r="W48" s="25"/>
      <c r="X48" s="25"/>
    </row>
    <row r="49" spans="2:24" ht="15">
      <c r="B49" s="26">
        <v>1</v>
      </c>
      <c r="C49" s="11">
        <v>43</v>
      </c>
      <c r="D49" s="17">
        <v>403072</v>
      </c>
      <c r="E49" s="28" t="s">
        <v>52</v>
      </c>
      <c r="F49" s="18" t="s">
        <v>107</v>
      </c>
      <c r="G49" s="19">
        <v>1</v>
      </c>
      <c r="H49" s="22">
        <v>0</v>
      </c>
      <c r="I49" s="22">
        <v>112.5</v>
      </c>
      <c r="J49" s="22">
        <v>135</v>
      </c>
      <c r="M49" s="25"/>
      <c r="Q49" s="25"/>
      <c r="R49" s="25"/>
      <c r="U49" s="25"/>
      <c r="V49" s="25"/>
      <c r="W49" s="25"/>
      <c r="X49" s="25"/>
    </row>
    <row r="50" spans="2:24" ht="15">
      <c r="B50" s="26">
        <v>1</v>
      </c>
      <c r="C50" s="11">
        <v>44</v>
      </c>
      <c r="D50" s="17">
        <v>403073</v>
      </c>
      <c r="E50" s="28" t="s">
        <v>52</v>
      </c>
      <c r="F50" s="18" t="s">
        <v>107</v>
      </c>
      <c r="G50" s="19">
        <v>1</v>
      </c>
      <c r="H50" s="22">
        <v>0</v>
      </c>
      <c r="I50" s="22">
        <v>112.5</v>
      </c>
      <c r="J50" s="22">
        <v>135</v>
      </c>
      <c r="M50" s="25"/>
      <c r="Q50" s="25"/>
      <c r="R50" s="25"/>
      <c r="U50" s="25"/>
      <c r="V50" s="25"/>
      <c r="W50" s="25"/>
      <c r="X50" s="25"/>
    </row>
    <row r="51" spans="2:24" ht="15">
      <c r="B51" s="26">
        <v>1</v>
      </c>
      <c r="C51" s="11">
        <v>45</v>
      </c>
      <c r="D51" s="17">
        <v>403074</v>
      </c>
      <c r="E51" s="28" t="s">
        <v>52</v>
      </c>
      <c r="F51" s="18" t="s">
        <v>107</v>
      </c>
      <c r="G51" s="19">
        <v>1</v>
      </c>
      <c r="H51" s="22">
        <v>0</v>
      </c>
      <c r="I51" s="22">
        <v>112.5</v>
      </c>
      <c r="J51" s="22">
        <v>135</v>
      </c>
      <c r="M51" s="25"/>
      <c r="Q51" s="25"/>
      <c r="R51" s="25"/>
      <c r="U51" s="25"/>
      <c r="V51" s="25"/>
      <c r="W51" s="25"/>
      <c r="X51" s="25"/>
    </row>
    <row r="52" spans="2:24" ht="15">
      <c r="B52" s="26">
        <v>1</v>
      </c>
      <c r="C52" s="11">
        <v>46</v>
      </c>
      <c r="D52" s="17">
        <v>403075</v>
      </c>
      <c r="E52" s="28" t="s">
        <v>52</v>
      </c>
      <c r="F52" s="18" t="s">
        <v>107</v>
      </c>
      <c r="G52" s="19">
        <v>1</v>
      </c>
      <c r="H52" s="22">
        <v>0</v>
      </c>
      <c r="I52" s="22">
        <v>112.5</v>
      </c>
      <c r="J52" s="22">
        <v>135</v>
      </c>
      <c r="M52" s="25"/>
      <c r="Q52" s="25"/>
      <c r="R52" s="25"/>
      <c r="U52" s="25"/>
      <c r="V52" s="25"/>
      <c r="W52" s="25"/>
      <c r="X52" s="25"/>
    </row>
    <row r="53" spans="2:24" ht="15">
      <c r="B53" s="26">
        <v>1</v>
      </c>
      <c r="C53" s="11">
        <v>47</v>
      </c>
      <c r="D53" s="17">
        <v>403076</v>
      </c>
      <c r="E53" s="28" t="s">
        <v>52</v>
      </c>
      <c r="F53" s="18" t="s">
        <v>107</v>
      </c>
      <c r="G53" s="19">
        <v>1</v>
      </c>
      <c r="H53" s="22">
        <v>0</v>
      </c>
      <c r="I53" s="22">
        <v>112.5</v>
      </c>
      <c r="J53" s="22">
        <v>135</v>
      </c>
      <c r="M53" s="25"/>
      <c r="Q53" s="25"/>
      <c r="R53" s="25"/>
      <c r="U53" s="25"/>
      <c r="V53" s="25"/>
      <c r="W53" s="25"/>
      <c r="X53" s="25"/>
    </row>
    <row r="54" spans="2:24" ht="15">
      <c r="B54" s="26">
        <v>1</v>
      </c>
      <c r="C54" s="11">
        <v>48</v>
      </c>
      <c r="D54" s="17">
        <v>403077</v>
      </c>
      <c r="E54" s="28" t="s">
        <v>52</v>
      </c>
      <c r="F54" s="18" t="s">
        <v>107</v>
      </c>
      <c r="G54" s="19">
        <v>1</v>
      </c>
      <c r="H54" s="22">
        <v>0</v>
      </c>
      <c r="I54" s="22">
        <v>112.5</v>
      </c>
      <c r="J54" s="22">
        <v>135</v>
      </c>
      <c r="M54" s="25"/>
      <c r="Q54" s="25"/>
      <c r="R54" s="25"/>
      <c r="U54" s="25"/>
      <c r="V54" s="25"/>
      <c r="W54" s="25"/>
      <c r="X54" s="25"/>
    </row>
    <row r="55" spans="2:24" ht="15">
      <c r="B55" s="26">
        <v>1</v>
      </c>
      <c r="C55" s="11">
        <v>49</v>
      </c>
      <c r="D55" s="17">
        <v>403078</v>
      </c>
      <c r="E55" s="28" t="s">
        <v>52</v>
      </c>
      <c r="F55" s="18" t="s">
        <v>107</v>
      </c>
      <c r="G55" s="19">
        <v>1</v>
      </c>
      <c r="H55" s="22">
        <v>0</v>
      </c>
      <c r="I55" s="22">
        <v>112.5</v>
      </c>
      <c r="J55" s="22">
        <v>135</v>
      </c>
      <c r="M55" s="25"/>
      <c r="Q55" s="25"/>
      <c r="R55" s="25"/>
      <c r="U55" s="25"/>
      <c r="V55" s="25"/>
      <c r="W55" s="25"/>
      <c r="X55" s="25"/>
    </row>
    <row r="56" spans="2:24" ht="15">
      <c r="B56" s="26">
        <v>1</v>
      </c>
      <c r="C56" s="11">
        <v>50</v>
      </c>
      <c r="D56" s="17">
        <v>403079</v>
      </c>
      <c r="E56" s="28" t="s">
        <v>52</v>
      </c>
      <c r="F56" s="18" t="s">
        <v>107</v>
      </c>
      <c r="G56" s="19">
        <v>1</v>
      </c>
      <c r="H56" s="22">
        <v>0</v>
      </c>
      <c r="I56" s="22">
        <v>112.5</v>
      </c>
      <c r="J56" s="22">
        <v>135</v>
      </c>
      <c r="M56" s="25"/>
      <c r="Q56" s="25"/>
      <c r="R56" s="25"/>
      <c r="U56" s="25"/>
      <c r="V56" s="25"/>
      <c r="W56" s="25"/>
      <c r="X56" s="25"/>
    </row>
    <row r="57" spans="2:24" ht="15">
      <c r="B57" s="26">
        <v>1</v>
      </c>
      <c r="C57" s="11">
        <v>51</v>
      </c>
      <c r="D57" s="17">
        <v>403080</v>
      </c>
      <c r="E57" s="28" t="s">
        <v>61</v>
      </c>
      <c r="F57" s="18" t="s">
        <v>107</v>
      </c>
      <c r="G57" s="19">
        <v>1</v>
      </c>
      <c r="H57" s="22">
        <v>0</v>
      </c>
      <c r="I57" s="22">
        <v>75</v>
      </c>
      <c r="J57" s="22">
        <v>90</v>
      </c>
      <c r="M57" s="25"/>
      <c r="Q57" s="25"/>
      <c r="R57" s="25"/>
      <c r="U57" s="25"/>
      <c r="V57" s="25"/>
      <c r="W57" s="25"/>
      <c r="X57" s="25"/>
    </row>
    <row r="58" spans="2:24" ht="15">
      <c r="B58" s="26">
        <v>1</v>
      </c>
      <c r="C58" s="11">
        <v>52</v>
      </c>
      <c r="D58" s="17">
        <v>403081</v>
      </c>
      <c r="E58" s="28" t="s">
        <v>61</v>
      </c>
      <c r="F58" s="18" t="s">
        <v>107</v>
      </c>
      <c r="G58" s="19">
        <v>1</v>
      </c>
      <c r="H58" s="22">
        <v>0</v>
      </c>
      <c r="I58" s="22">
        <v>75</v>
      </c>
      <c r="J58" s="22">
        <v>90</v>
      </c>
      <c r="M58" s="25"/>
      <c r="Q58" s="25"/>
      <c r="R58" s="25"/>
      <c r="U58" s="25"/>
      <c r="V58" s="25"/>
      <c r="W58" s="25"/>
      <c r="X58" s="25"/>
    </row>
    <row r="59" spans="2:24" ht="15">
      <c r="B59" s="26">
        <v>1</v>
      </c>
      <c r="C59" s="11">
        <v>53</v>
      </c>
      <c r="D59" s="17">
        <v>403082</v>
      </c>
      <c r="E59" s="28" t="s">
        <v>61</v>
      </c>
      <c r="F59" s="18" t="s">
        <v>107</v>
      </c>
      <c r="G59" s="19">
        <v>1</v>
      </c>
      <c r="H59" s="22">
        <v>0</v>
      </c>
      <c r="I59" s="22">
        <v>75</v>
      </c>
      <c r="J59" s="22">
        <v>90</v>
      </c>
      <c r="M59" s="25"/>
      <c r="Q59" s="25"/>
      <c r="R59" s="25"/>
      <c r="U59" s="25"/>
      <c r="V59" s="25"/>
      <c r="W59" s="25"/>
      <c r="X59" s="25"/>
    </row>
    <row r="60" spans="2:24" ht="15">
      <c r="B60" s="26">
        <v>1</v>
      </c>
      <c r="C60" s="11">
        <v>54</v>
      </c>
      <c r="D60" s="17">
        <v>403084</v>
      </c>
      <c r="E60" s="28" t="s">
        <v>61</v>
      </c>
      <c r="F60" s="18" t="s">
        <v>107</v>
      </c>
      <c r="G60" s="19">
        <v>1</v>
      </c>
      <c r="H60" s="22">
        <v>0</v>
      </c>
      <c r="I60" s="22">
        <v>75</v>
      </c>
      <c r="J60" s="22">
        <v>90</v>
      </c>
      <c r="M60" s="25"/>
      <c r="Q60" s="25"/>
      <c r="R60" s="25"/>
      <c r="U60" s="25"/>
      <c r="V60" s="25"/>
      <c r="W60" s="25"/>
      <c r="X60" s="25"/>
    </row>
    <row r="61" spans="2:24" ht="15">
      <c r="B61" s="26">
        <v>1</v>
      </c>
      <c r="C61" s="11">
        <v>55</v>
      </c>
      <c r="D61" s="17">
        <v>403085</v>
      </c>
      <c r="E61" s="28" t="s">
        <v>61</v>
      </c>
      <c r="F61" s="18" t="s">
        <v>107</v>
      </c>
      <c r="G61" s="19">
        <v>1</v>
      </c>
      <c r="H61" s="22">
        <v>0</v>
      </c>
      <c r="I61" s="22">
        <v>75</v>
      </c>
      <c r="J61" s="22">
        <v>90</v>
      </c>
      <c r="M61" s="25"/>
      <c r="Q61" s="25"/>
      <c r="R61" s="25"/>
      <c r="U61" s="25"/>
      <c r="V61" s="25"/>
      <c r="W61" s="25"/>
      <c r="X61" s="25"/>
    </row>
    <row r="62" spans="2:24" ht="15">
      <c r="B62" s="26">
        <v>1</v>
      </c>
      <c r="C62" s="11">
        <v>56</v>
      </c>
      <c r="D62" s="17">
        <v>403086</v>
      </c>
      <c r="E62" s="28" t="s">
        <v>52</v>
      </c>
      <c r="F62" s="18" t="s">
        <v>107</v>
      </c>
      <c r="G62" s="19">
        <v>1</v>
      </c>
      <c r="H62" s="22">
        <v>0</v>
      </c>
      <c r="I62" s="22">
        <v>93.75</v>
      </c>
      <c r="J62" s="22">
        <v>112.5</v>
      </c>
      <c r="M62" s="25"/>
      <c r="Q62" s="25"/>
      <c r="R62" s="25"/>
      <c r="U62" s="25"/>
      <c r="V62" s="25"/>
      <c r="W62" s="25"/>
      <c r="X62" s="25"/>
    </row>
    <row r="63" spans="2:24" ht="15">
      <c r="B63" s="26">
        <v>1</v>
      </c>
      <c r="C63" s="11">
        <v>57</v>
      </c>
      <c r="D63" s="17">
        <v>403088</v>
      </c>
      <c r="E63" s="28" t="s">
        <v>52</v>
      </c>
      <c r="F63" s="18" t="s">
        <v>107</v>
      </c>
      <c r="G63" s="19">
        <v>1</v>
      </c>
      <c r="H63" s="22">
        <v>0</v>
      </c>
      <c r="I63" s="22">
        <v>93.75</v>
      </c>
      <c r="J63" s="22">
        <v>112.5</v>
      </c>
      <c r="M63" s="25"/>
      <c r="Q63" s="25"/>
      <c r="R63" s="25"/>
      <c r="U63" s="25"/>
      <c r="V63" s="25"/>
      <c r="W63" s="25"/>
      <c r="X63" s="25"/>
    </row>
    <row r="64" spans="2:24" ht="15">
      <c r="B64" s="26">
        <v>1</v>
      </c>
      <c r="C64" s="11">
        <v>58</v>
      </c>
      <c r="D64" s="17">
        <v>403089</v>
      </c>
      <c r="E64" s="28" t="s">
        <v>52</v>
      </c>
      <c r="F64" s="18" t="s">
        <v>107</v>
      </c>
      <c r="G64" s="19">
        <v>1</v>
      </c>
      <c r="H64" s="22">
        <v>0</v>
      </c>
      <c r="I64" s="22">
        <v>93.75</v>
      </c>
      <c r="J64" s="22">
        <v>112.5</v>
      </c>
      <c r="M64" s="25"/>
      <c r="Q64" s="25"/>
      <c r="R64" s="25"/>
      <c r="U64" s="25"/>
      <c r="V64" s="25"/>
      <c r="W64" s="25"/>
      <c r="X64" s="25"/>
    </row>
    <row r="65" spans="2:24" ht="15">
      <c r="B65" s="26">
        <v>1</v>
      </c>
      <c r="C65" s="11">
        <v>59</v>
      </c>
      <c r="D65" s="17">
        <v>403090</v>
      </c>
      <c r="E65" s="28" t="s">
        <v>61</v>
      </c>
      <c r="F65" s="18" t="s">
        <v>107</v>
      </c>
      <c r="G65" s="19">
        <v>1</v>
      </c>
      <c r="H65" s="22">
        <v>0</v>
      </c>
      <c r="I65" s="22">
        <v>75</v>
      </c>
      <c r="J65" s="22">
        <v>90</v>
      </c>
      <c r="M65" s="25"/>
      <c r="Q65" s="25"/>
      <c r="R65" s="25"/>
      <c r="U65" s="25"/>
      <c r="V65" s="25"/>
      <c r="W65" s="25"/>
      <c r="X65" s="25"/>
    </row>
    <row r="66" spans="2:24" ht="15">
      <c r="B66" s="26">
        <v>1</v>
      </c>
      <c r="C66" s="11">
        <v>60</v>
      </c>
      <c r="D66" s="17">
        <v>403100</v>
      </c>
      <c r="E66" s="28" t="s">
        <v>59</v>
      </c>
      <c r="F66" s="18" t="s">
        <v>107</v>
      </c>
      <c r="G66" s="19">
        <v>1</v>
      </c>
      <c r="H66" s="22">
        <v>0</v>
      </c>
      <c r="I66" s="22">
        <v>112.5</v>
      </c>
      <c r="J66" s="22">
        <v>135</v>
      </c>
      <c r="M66" s="25"/>
      <c r="Q66" s="25"/>
      <c r="R66" s="25"/>
      <c r="U66" s="25"/>
      <c r="V66" s="25"/>
      <c r="W66" s="25"/>
      <c r="X66" s="25"/>
    </row>
    <row r="67" spans="2:24" ht="15">
      <c r="B67" s="26">
        <v>1</v>
      </c>
      <c r="C67" s="11">
        <v>61</v>
      </c>
      <c r="D67" s="17">
        <v>403101</v>
      </c>
      <c r="E67" s="28" t="s">
        <v>59</v>
      </c>
      <c r="F67" s="18" t="s">
        <v>107</v>
      </c>
      <c r="G67" s="19">
        <v>1</v>
      </c>
      <c r="H67" s="22">
        <v>0</v>
      </c>
      <c r="I67" s="22">
        <v>112.5</v>
      </c>
      <c r="J67" s="22">
        <v>135</v>
      </c>
      <c r="M67" s="25"/>
      <c r="Q67" s="25"/>
      <c r="R67" s="25"/>
      <c r="U67" s="25"/>
      <c r="V67" s="25"/>
      <c r="W67" s="25"/>
      <c r="X67" s="25"/>
    </row>
    <row r="68" spans="2:24" ht="15">
      <c r="B68" s="26">
        <v>1</v>
      </c>
      <c r="C68" s="11">
        <v>62</v>
      </c>
      <c r="D68" s="17">
        <v>403102</v>
      </c>
      <c r="E68" s="28" t="s">
        <v>59</v>
      </c>
      <c r="F68" s="18" t="s">
        <v>107</v>
      </c>
      <c r="G68" s="19">
        <v>1</v>
      </c>
      <c r="H68" s="22">
        <v>0</v>
      </c>
      <c r="I68" s="22">
        <v>112.5</v>
      </c>
      <c r="J68" s="22">
        <v>135</v>
      </c>
      <c r="M68" s="25"/>
      <c r="Q68" s="25"/>
      <c r="R68" s="25"/>
      <c r="U68" s="25"/>
      <c r="V68" s="25"/>
      <c r="W68" s="25"/>
      <c r="X68" s="25"/>
    </row>
    <row r="69" spans="2:24" ht="15">
      <c r="B69" s="26">
        <v>1</v>
      </c>
      <c r="C69" s="11">
        <v>63</v>
      </c>
      <c r="D69" s="17">
        <v>403103</v>
      </c>
      <c r="E69" s="28" t="s">
        <v>87</v>
      </c>
      <c r="F69" s="18" t="s">
        <v>107</v>
      </c>
      <c r="G69" s="19">
        <v>1</v>
      </c>
      <c r="H69" s="22">
        <v>0</v>
      </c>
      <c r="I69" s="22">
        <v>75</v>
      </c>
      <c r="J69" s="22">
        <v>90</v>
      </c>
      <c r="M69" s="25"/>
      <c r="Q69" s="25"/>
      <c r="R69" s="25"/>
      <c r="U69" s="25"/>
      <c r="V69" s="25"/>
      <c r="W69" s="25"/>
      <c r="X69" s="25"/>
    </row>
    <row r="70" spans="2:24" ht="15">
      <c r="B70" s="26">
        <v>1</v>
      </c>
      <c r="C70" s="11">
        <v>64</v>
      </c>
      <c r="D70" s="17">
        <v>403104</v>
      </c>
      <c r="E70" s="28" t="s">
        <v>87</v>
      </c>
      <c r="F70" s="18" t="s">
        <v>107</v>
      </c>
      <c r="G70" s="19">
        <v>1</v>
      </c>
      <c r="H70" s="22">
        <v>0</v>
      </c>
      <c r="I70" s="22">
        <v>75</v>
      </c>
      <c r="J70" s="22">
        <v>90</v>
      </c>
      <c r="M70" s="25"/>
      <c r="Q70" s="25"/>
      <c r="R70" s="25"/>
      <c r="U70" s="25"/>
      <c r="V70" s="25"/>
      <c r="W70" s="25"/>
      <c r="X70" s="25"/>
    </row>
    <row r="71" spans="2:24" ht="15">
      <c r="B71" s="26">
        <v>1</v>
      </c>
      <c r="C71" s="11">
        <v>65</v>
      </c>
      <c r="D71" s="17">
        <v>403105</v>
      </c>
      <c r="E71" s="28" t="s">
        <v>87</v>
      </c>
      <c r="F71" s="18" t="s">
        <v>107</v>
      </c>
      <c r="G71" s="19">
        <v>1</v>
      </c>
      <c r="H71" s="22">
        <v>0</v>
      </c>
      <c r="I71" s="22">
        <v>75</v>
      </c>
      <c r="J71" s="22">
        <v>90</v>
      </c>
      <c r="M71" s="25"/>
      <c r="Q71" s="25"/>
      <c r="R71" s="25"/>
      <c r="U71" s="25"/>
      <c r="V71" s="25"/>
      <c r="W71" s="25"/>
      <c r="X71" s="25"/>
    </row>
    <row r="72" spans="2:24" ht="15">
      <c r="B72" s="26">
        <v>1</v>
      </c>
      <c r="C72" s="11">
        <v>66</v>
      </c>
      <c r="D72" s="17">
        <v>403106</v>
      </c>
      <c r="E72" s="28" t="s">
        <v>87</v>
      </c>
      <c r="F72" s="18" t="s">
        <v>107</v>
      </c>
      <c r="G72" s="19">
        <v>1</v>
      </c>
      <c r="H72" s="22">
        <v>0</v>
      </c>
      <c r="I72" s="22">
        <v>75</v>
      </c>
      <c r="J72" s="22">
        <v>90</v>
      </c>
      <c r="M72" s="25"/>
      <c r="Q72" s="25"/>
      <c r="R72" s="25"/>
      <c r="U72" s="25"/>
      <c r="V72" s="25"/>
      <c r="W72" s="25"/>
      <c r="X72" s="25"/>
    </row>
    <row r="73" spans="2:24" ht="15">
      <c r="B73" s="26">
        <v>1</v>
      </c>
      <c r="C73" s="11">
        <v>67</v>
      </c>
      <c r="D73" s="17">
        <v>403107</v>
      </c>
      <c r="E73" s="28" t="s">
        <v>87</v>
      </c>
      <c r="F73" s="18" t="s">
        <v>107</v>
      </c>
      <c r="G73" s="19">
        <v>1</v>
      </c>
      <c r="H73" s="22">
        <v>0</v>
      </c>
      <c r="I73" s="22">
        <v>75</v>
      </c>
      <c r="J73" s="22">
        <v>90</v>
      </c>
      <c r="M73" s="25"/>
      <c r="Q73" s="25"/>
      <c r="R73" s="25"/>
      <c r="U73" s="25"/>
      <c r="V73" s="25"/>
      <c r="W73" s="25"/>
      <c r="X73" s="25"/>
    </row>
    <row r="74" spans="2:24" ht="15">
      <c r="B74" s="26">
        <v>1</v>
      </c>
      <c r="C74" s="11">
        <v>68</v>
      </c>
      <c r="D74" s="17">
        <v>403108</v>
      </c>
      <c r="E74" s="28" t="s">
        <v>87</v>
      </c>
      <c r="F74" s="18" t="s">
        <v>107</v>
      </c>
      <c r="G74" s="19">
        <v>1</v>
      </c>
      <c r="H74" s="22">
        <v>0</v>
      </c>
      <c r="I74" s="22">
        <v>75</v>
      </c>
      <c r="J74" s="22">
        <v>90</v>
      </c>
      <c r="M74" s="25"/>
      <c r="Q74" s="25"/>
      <c r="R74" s="25"/>
      <c r="U74" s="25"/>
      <c r="V74" s="25"/>
      <c r="W74" s="25"/>
      <c r="X74" s="25"/>
    </row>
    <row r="75" spans="2:24" ht="15">
      <c r="B75" s="26">
        <v>1</v>
      </c>
      <c r="C75" s="11">
        <v>69</v>
      </c>
      <c r="D75" s="17">
        <v>403109</v>
      </c>
      <c r="E75" s="28" t="s">
        <v>87</v>
      </c>
      <c r="F75" s="18" t="s">
        <v>107</v>
      </c>
      <c r="G75" s="19">
        <v>1</v>
      </c>
      <c r="H75" s="22">
        <v>0</v>
      </c>
      <c r="I75" s="22">
        <v>75</v>
      </c>
      <c r="J75" s="22">
        <v>90</v>
      </c>
      <c r="M75" s="25"/>
      <c r="Q75" s="25"/>
      <c r="R75" s="25"/>
      <c r="U75" s="25"/>
      <c r="V75" s="25"/>
      <c r="W75" s="25"/>
      <c r="X75" s="25"/>
    </row>
    <row r="76" spans="2:24" ht="15">
      <c r="B76" s="26">
        <v>1</v>
      </c>
      <c r="C76" s="11">
        <v>70</v>
      </c>
      <c r="D76" s="17">
        <v>4031375</v>
      </c>
      <c r="E76" s="28" t="s">
        <v>51</v>
      </c>
      <c r="F76" s="18" t="s">
        <v>107</v>
      </c>
      <c r="G76" s="19">
        <v>1</v>
      </c>
      <c r="H76" s="22">
        <v>0</v>
      </c>
      <c r="I76" s="22">
        <v>187.5</v>
      </c>
      <c r="J76" s="22">
        <v>225</v>
      </c>
      <c r="M76" s="25"/>
      <c r="Q76" s="25"/>
      <c r="R76" s="25"/>
      <c r="U76" s="25"/>
      <c r="V76" s="25"/>
      <c r="W76" s="25"/>
      <c r="X76" s="25"/>
    </row>
    <row r="77" spans="2:24" ht="15">
      <c r="B77" s="26">
        <v>1</v>
      </c>
      <c r="C77" s="11">
        <v>71</v>
      </c>
      <c r="D77" s="17">
        <v>403162</v>
      </c>
      <c r="E77" s="28" t="s">
        <v>88</v>
      </c>
      <c r="F77" s="18" t="s">
        <v>107</v>
      </c>
      <c r="G77" s="19">
        <v>1</v>
      </c>
      <c r="H77" s="22">
        <v>0</v>
      </c>
      <c r="I77" s="22">
        <v>600</v>
      </c>
      <c r="J77" s="22">
        <v>720</v>
      </c>
      <c r="M77" s="25"/>
      <c r="Q77" s="25"/>
      <c r="R77" s="25"/>
      <c r="U77" s="25"/>
      <c r="V77" s="25"/>
      <c r="W77" s="25"/>
      <c r="X77" s="25"/>
    </row>
    <row r="78" spans="2:24" ht="15">
      <c r="B78" s="26">
        <v>1</v>
      </c>
      <c r="C78" s="11">
        <v>72</v>
      </c>
      <c r="D78" s="17">
        <v>403163</v>
      </c>
      <c r="E78" s="28" t="s">
        <v>88</v>
      </c>
      <c r="F78" s="18" t="s">
        <v>107</v>
      </c>
      <c r="G78" s="19">
        <v>1</v>
      </c>
      <c r="H78" s="22">
        <v>0</v>
      </c>
      <c r="I78" s="22">
        <v>750</v>
      </c>
      <c r="J78" s="22">
        <v>900</v>
      </c>
      <c r="M78" s="25"/>
      <c r="Q78" s="25"/>
      <c r="R78" s="25"/>
      <c r="U78" s="25"/>
      <c r="V78" s="25"/>
      <c r="W78" s="25"/>
      <c r="X78" s="25"/>
    </row>
    <row r="79" spans="2:24" ht="15">
      <c r="B79" s="26">
        <v>1</v>
      </c>
      <c r="C79" s="11">
        <v>73</v>
      </c>
      <c r="D79" s="17">
        <v>403164</v>
      </c>
      <c r="E79" s="28" t="s">
        <v>59</v>
      </c>
      <c r="F79" s="18" t="s">
        <v>107</v>
      </c>
      <c r="G79" s="19">
        <v>1</v>
      </c>
      <c r="H79" s="22">
        <v>0</v>
      </c>
      <c r="I79" s="22">
        <v>450</v>
      </c>
      <c r="J79" s="22">
        <v>540</v>
      </c>
      <c r="M79" s="25"/>
      <c r="Q79" s="25"/>
      <c r="R79" s="25"/>
      <c r="U79" s="25"/>
      <c r="V79" s="25"/>
      <c r="W79" s="25"/>
      <c r="X79" s="25"/>
    </row>
    <row r="80" spans="2:24" ht="15">
      <c r="B80" s="26">
        <v>1</v>
      </c>
      <c r="C80" s="11">
        <v>74</v>
      </c>
      <c r="D80" s="17">
        <v>403265</v>
      </c>
      <c r="E80" s="28" t="s">
        <v>44</v>
      </c>
      <c r="F80" s="18" t="s">
        <v>107</v>
      </c>
      <c r="G80" s="19">
        <v>1</v>
      </c>
      <c r="H80" s="22">
        <v>0</v>
      </c>
      <c r="I80" s="22">
        <v>7425</v>
      </c>
      <c r="J80" s="22">
        <v>8910</v>
      </c>
      <c r="M80" s="25"/>
      <c r="Q80" s="25"/>
      <c r="R80" s="25"/>
      <c r="U80" s="25"/>
      <c r="V80" s="25"/>
      <c r="W80" s="25"/>
      <c r="X80" s="25"/>
    </row>
    <row r="81" spans="2:24" ht="15">
      <c r="B81" s="26">
        <v>1</v>
      </c>
      <c r="C81" s="11">
        <v>75</v>
      </c>
      <c r="D81" s="17">
        <v>403281</v>
      </c>
      <c r="E81" s="28" t="s">
        <v>88</v>
      </c>
      <c r="F81" s="18" t="s">
        <v>107</v>
      </c>
      <c r="G81" s="19">
        <v>1</v>
      </c>
      <c r="H81" s="22">
        <v>0</v>
      </c>
      <c r="I81" s="22">
        <v>1650</v>
      </c>
      <c r="J81" s="22">
        <v>1980</v>
      </c>
      <c r="M81" s="25"/>
      <c r="Q81" s="25"/>
      <c r="R81" s="25"/>
      <c r="U81" s="25"/>
      <c r="V81" s="25"/>
      <c r="W81" s="25"/>
      <c r="X81" s="25"/>
    </row>
    <row r="82" spans="2:24" ht="15">
      <c r="B82" s="26">
        <v>1</v>
      </c>
      <c r="C82" s="11">
        <v>76</v>
      </c>
      <c r="D82" s="17">
        <v>403282</v>
      </c>
      <c r="E82" s="28" t="s">
        <v>88</v>
      </c>
      <c r="F82" s="18" t="s">
        <v>107</v>
      </c>
      <c r="G82" s="19">
        <v>1</v>
      </c>
      <c r="H82" s="22">
        <v>0</v>
      </c>
      <c r="I82" s="22">
        <v>1800</v>
      </c>
      <c r="J82" s="22">
        <v>2160</v>
      </c>
      <c r="M82" s="25"/>
      <c r="Q82" s="25"/>
      <c r="R82" s="25"/>
      <c r="U82" s="25"/>
      <c r="V82" s="25"/>
      <c r="W82" s="25"/>
      <c r="X82" s="25"/>
    </row>
    <row r="83" spans="2:24" ht="15">
      <c r="B83" s="26">
        <v>1</v>
      </c>
      <c r="C83" s="11">
        <v>77</v>
      </c>
      <c r="D83" s="17">
        <v>403288</v>
      </c>
      <c r="E83" s="28" t="s">
        <v>52</v>
      </c>
      <c r="F83" s="18" t="s">
        <v>107</v>
      </c>
      <c r="G83" s="19">
        <v>1</v>
      </c>
      <c r="H83" s="22">
        <v>0</v>
      </c>
      <c r="I83" s="22">
        <v>112.5</v>
      </c>
      <c r="J83" s="22">
        <v>135</v>
      </c>
      <c r="M83" s="25"/>
      <c r="Q83" s="25"/>
      <c r="R83" s="25"/>
      <c r="U83" s="25"/>
      <c r="V83" s="25"/>
      <c r="W83" s="25"/>
      <c r="X83" s="25"/>
    </row>
    <row r="84" spans="2:24" ht="15">
      <c r="B84" s="26">
        <v>1</v>
      </c>
      <c r="C84" s="11">
        <v>78</v>
      </c>
      <c r="D84" s="17">
        <v>403289</v>
      </c>
      <c r="E84" s="28" t="s">
        <v>52</v>
      </c>
      <c r="F84" s="18" t="s">
        <v>107</v>
      </c>
      <c r="G84" s="19">
        <v>1</v>
      </c>
      <c r="H84" s="22">
        <v>0</v>
      </c>
      <c r="I84" s="22">
        <v>112.5</v>
      </c>
      <c r="J84" s="22">
        <v>135</v>
      </c>
      <c r="M84" s="25"/>
      <c r="Q84" s="25"/>
      <c r="R84" s="25"/>
      <c r="U84" s="25"/>
      <c r="V84" s="25"/>
      <c r="W84" s="25"/>
      <c r="X84" s="25"/>
    </row>
    <row r="85" spans="2:24" ht="15">
      <c r="B85" s="26">
        <v>1</v>
      </c>
      <c r="C85" s="11">
        <v>79</v>
      </c>
      <c r="D85" s="17">
        <v>403290</v>
      </c>
      <c r="E85" s="28" t="s">
        <v>52</v>
      </c>
      <c r="F85" s="18" t="s">
        <v>107</v>
      </c>
      <c r="G85" s="19">
        <v>1</v>
      </c>
      <c r="H85" s="22">
        <v>0</v>
      </c>
      <c r="I85" s="22">
        <v>112.5</v>
      </c>
      <c r="J85" s="22">
        <v>135</v>
      </c>
      <c r="M85" s="25"/>
      <c r="Q85" s="25"/>
      <c r="R85" s="25"/>
      <c r="U85" s="25"/>
      <c r="V85" s="25"/>
      <c r="W85" s="25"/>
      <c r="X85" s="25"/>
    </row>
    <row r="86" spans="2:24" ht="15">
      <c r="B86" s="26">
        <v>1</v>
      </c>
      <c r="C86" s="11">
        <v>80</v>
      </c>
      <c r="D86" s="17">
        <v>403806</v>
      </c>
      <c r="E86" s="28" t="s">
        <v>44</v>
      </c>
      <c r="F86" s="18" t="s">
        <v>107</v>
      </c>
      <c r="G86" s="19">
        <v>1</v>
      </c>
      <c r="H86" s="22">
        <v>0</v>
      </c>
      <c r="I86" s="22">
        <v>493.3125</v>
      </c>
      <c r="J86" s="22">
        <v>591.975</v>
      </c>
      <c r="M86" s="25"/>
      <c r="Q86" s="25"/>
      <c r="R86" s="25"/>
      <c r="U86" s="25"/>
      <c r="V86" s="25"/>
      <c r="W86" s="25"/>
      <c r="X86" s="25"/>
    </row>
    <row r="87" spans="2:24" ht="15">
      <c r="B87" s="26">
        <v>1</v>
      </c>
      <c r="C87" s="11">
        <v>81</v>
      </c>
      <c r="D87" s="17">
        <v>4840</v>
      </c>
      <c r="E87" s="28" t="s">
        <v>89</v>
      </c>
      <c r="F87" s="18" t="s">
        <v>65</v>
      </c>
      <c r="G87" s="19">
        <v>1</v>
      </c>
      <c r="H87" s="22">
        <v>0</v>
      </c>
      <c r="I87" s="22">
        <v>93.75</v>
      </c>
      <c r="J87" s="22">
        <v>112.5</v>
      </c>
      <c r="M87" s="25"/>
      <c r="Q87" s="25"/>
      <c r="R87" s="25"/>
      <c r="U87" s="25"/>
      <c r="V87" s="25"/>
      <c r="W87" s="25"/>
      <c r="X87" s="25"/>
    </row>
    <row r="88" spans="2:24" ht="15">
      <c r="B88" s="26">
        <v>1</v>
      </c>
      <c r="C88" s="11">
        <v>82</v>
      </c>
      <c r="D88" s="17">
        <v>4842</v>
      </c>
      <c r="E88" s="28" t="s">
        <v>89</v>
      </c>
      <c r="F88" s="18" t="s">
        <v>65</v>
      </c>
      <c r="G88" s="19">
        <v>1</v>
      </c>
      <c r="H88" s="22">
        <v>0</v>
      </c>
      <c r="I88" s="22">
        <v>93.75</v>
      </c>
      <c r="J88" s="22">
        <v>112.5</v>
      </c>
      <c r="M88" s="25"/>
      <c r="Q88" s="25"/>
      <c r="R88" s="25"/>
      <c r="U88" s="25"/>
      <c r="V88" s="25"/>
      <c r="W88" s="25"/>
      <c r="X88" s="25"/>
    </row>
    <row r="89" spans="2:24" ht="15">
      <c r="B89" s="26">
        <v>1</v>
      </c>
      <c r="C89" s="11">
        <v>83</v>
      </c>
      <c r="D89" s="17">
        <v>4850</v>
      </c>
      <c r="E89" s="28" t="s">
        <v>89</v>
      </c>
      <c r="F89" s="18" t="s">
        <v>65</v>
      </c>
      <c r="G89" s="19">
        <v>1</v>
      </c>
      <c r="H89" s="22">
        <v>0</v>
      </c>
      <c r="I89" s="22">
        <v>93.75</v>
      </c>
      <c r="J89" s="22">
        <v>112.5</v>
      </c>
      <c r="M89" s="25"/>
      <c r="Q89" s="25"/>
      <c r="R89" s="25"/>
      <c r="U89" s="25"/>
      <c r="V89" s="25"/>
      <c r="W89" s="25"/>
      <c r="X89" s="25"/>
    </row>
    <row r="90" spans="2:24" ht="15">
      <c r="B90" s="26">
        <v>1</v>
      </c>
      <c r="C90" s="11">
        <v>84</v>
      </c>
      <c r="D90" s="17">
        <v>4851</v>
      </c>
      <c r="E90" s="28" t="s">
        <v>89</v>
      </c>
      <c r="F90" s="18" t="s">
        <v>65</v>
      </c>
      <c r="G90" s="19">
        <v>1</v>
      </c>
      <c r="H90" s="22">
        <v>0</v>
      </c>
      <c r="I90" s="22">
        <v>93.75</v>
      </c>
      <c r="J90" s="22">
        <v>112.5</v>
      </c>
      <c r="M90" s="25"/>
      <c r="Q90" s="25"/>
      <c r="R90" s="25"/>
      <c r="U90" s="25"/>
      <c r="V90" s="25"/>
      <c r="W90" s="25"/>
      <c r="X90" s="25"/>
    </row>
    <row r="91" spans="2:24" ht="15">
      <c r="B91" s="26">
        <v>1</v>
      </c>
      <c r="C91" s="11">
        <v>85</v>
      </c>
      <c r="D91" s="17">
        <v>4859</v>
      </c>
      <c r="E91" s="28" t="s">
        <v>90</v>
      </c>
      <c r="F91" s="18" t="s">
        <v>65</v>
      </c>
      <c r="G91" s="19">
        <v>1</v>
      </c>
      <c r="H91" s="22">
        <v>0</v>
      </c>
      <c r="I91" s="22">
        <v>187.5</v>
      </c>
      <c r="J91" s="22">
        <v>225</v>
      </c>
      <c r="M91" s="25"/>
      <c r="Q91" s="25"/>
      <c r="R91" s="25"/>
      <c r="U91" s="25"/>
      <c r="V91" s="25"/>
      <c r="W91" s="25"/>
      <c r="X91" s="25"/>
    </row>
    <row r="92" spans="2:24" ht="15">
      <c r="B92" s="26">
        <v>1</v>
      </c>
      <c r="C92" s="11">
        <v>86</v>
      </c>
      <c r="D92" s="17">
        <v>4865</v>
      </c>
      <c r="E92" s="28" t="s">
        <v>90</v>
      </c>
      <c r="F92" s="18" t="s">
        <v>65</v>
      </c>
      <c r="G92" s="19">
        <v>1</v>
      </c>
      <c r="H92" s="22">
        <v>0</v>
      </c>
      <c r="I92" s="22">
        <v>187.5</v>
      </c>
      <c r="J92" s="22">
        <v>225</v>
      </c>
      <c r="M92" s="25"/>
      <c r="Q92" s="25"/>
      <c r="R92" s="25"/>
      <c r="U92" s="25"/>
      <c r="V92" s="25"/>
      <c r="W92" s="25"/>
      <c r="X92" s="25"/>
    </row>
    <row r="93" spans="2:24" ht="15">
      <c r="B93" s="26">
        <v>1</v>
      </c>
      <c r="C93" s="11">
        <v>87</v>
      </c>
      <c r="D93" s="17">
        <v>4867</v>
      </c>
      <c r="E93" s="28" t="s">
        <v>90</v>
      </c>
      <c r="F93" s="18" t="s">
        <v>65</v>
      </c>
      <c r="G93" s="19">
        <v>1</v>
      </c>
      <c r="H93" s="22">
        <v>0</v>
      </c>
      <c r="I93" s="22">
        <v>187.5</v>
      </c>
      <c r="J93" s="22">
        <v>225</v>
      </c>
      <c r="M93" s="25"/>
      <c r="Q93" s="25"/>
      <c r="R93" s="25"/>
      <c r="U93" s="25"/>
      <c r="V93" s="25"/>
      <c r="W93" s="25"/>
      <c r="X93" s="25"/>
    </row>
    <row r="94" spans="2:24" ht="15">
      <c r="B94" s="26">
        <v>1</v>
      </c>
      <c r="C94" s="11">
        <v>88</v>
      </c>
      <c r="D94" s="17">
        <v>4877</v>
      </c>
      <c r="E94" s="28" t="s">
        <v>90</v>
      </c>
      <c r="F94" s="18" t="s">
        <v>65</v>
      </c>
      <c r="G94" s="19">
        <v>1</v>
      </c>
      <c r="H94" s="22">
        <v>0</v>
      </c>
      <c r="I94" s="22">
        <v>187.5</v>
      </c>
      <c r="J94" s="22">
        <v>225</v>
      </c>
      <c r="M94" s="25"/>
      <c r="Q94" s="25"/>
      <c r="R94" s="25"/>
      <c r="U94" s="25"/>
      <c r="V94" s="25"/>
      <c r="W94" s="25"/>
      <c r="X94" s="25"/>
    </row>
    <row r="95" spans="2:24" ht="15">
      <c r="B95" s="26">
        <v>1</v>
      </c>
      <c r="C95" s="11">
        <v>89</v>
      </c>
      <c r="D95" s="17">
        <v>501092</v>
      </c>
      <c r="E95" s="28" t="s">
        <v>91</v>
      </c>
      <c r="F95" s="18" t="s">
        <v>107</v>
      </c>
      <c r="G95" s="19">
        <v>1</v>
      </c>
      <c r="H95" s="22">
        <v>0</v>
      </c>
      <c r="I95" s="22">
        <v>75</v>
      </c>
      <c r="J95" s="22">
        <v>90</v>
      </c>
      <c r="M95" s="25"/>
      <c r="Q95" s="25"/>
      <c r="R95" s="25"/>
      <c r="U95" s="25"/>
      <c r="V95" s="25"/>
      <c r="W95" s="25"/>
      <c r="X95" s="25"/>
    </row>
    <row r="96" spans="2:24" ht="15">
      <c r="B96" s="26">
        <v>1</v>
      </c>
      <c r="C96" s="11">
        <v>90</v>
      </c>
      <c r="D96" s="17">
        <v>501093</v>
      </c>
      <c r="E96" s="28" t="s">
        <v>91</v>
      </c>
      <c r="F96" s="18" t="s">
        <v>107</v>
      </c>
      <c r="G96" s="19">
        <v>1</v>
      </c>
      <c r="H96" s="22">
        <v>0</v>
      </c>
      <c r="I96" s="22">
        <v>75</v>
      </c>
      <c r="J96" s="22">
        <v>90</v>
      </c>
      <c r="M96" s="25"/>
      <c r="Q96" s="25"/>
      <c r="R96" s="25"/>
      <c r="U96" s="25"/>
      <c r="V96" s="25"/>
      <c r="W96" s="25"/>
      <c r="X96" s="25"/>
    </row>
    <row r="97" spans="2:24" ht="15">
      <c r="B97" s="26">
        <v>1</v>
      </c>
      <c r="C97" s="11">
        <v>91</v>
      </c>
      <c r="D97" s="17">
        <v>501094</v>
      </c>
      <c r="E97" s="28" t="s">
        <v>92</v>
      </c>
      <c r="F97" s="18" t="s">
        <v>107</v>
      </c>
      <c r="G97" s="19">
        <v>1</v>
      </c>
      <c r="H97" s="22">
        <v>0</v>
      </c>
      <c r="I97" s="22">
        <v>225</v>
      </c>
      <c r="J97" s="22">
        <v>270</v>
      </c>
      <c r="M97" s="25"/>
      <c r="Q97" s="25"/>
      <c r="R97" s="25"/>
      <c r="U97" s="25"/>
      <c r="V97" s="25"/>
      <c r="W97" s="25"/>
      <c r="X97" s="25"/>
    </row>
    <row r="98" spans="2:24" ht="15">
      <c r="B98" s="26">
        <v>1</v>
      </c>
      <c r="C98" s="11">
        <v>92</v>
      </c>
      <c r="D98" s="17">
        <v>501095</v>
      </c>
      <c r="E98" s="28" t="s">
        <v>92</v>
      </c>
      <c r="F98" s="18" t="s">
        <v>107</v>
      </c>
      <c r="G98" s="19">
        <v>1</v>
      </c>
      <c r="H98" s="22">
        <v>0</v>
      </c>
      <c r="I98" s="22">
        <v>225</v>
      </c>
      <c r="J98" s="22">
        <v>270</v>
      </c>
      <c r="M98" s="25"/>
      <c r="Q98" s="25"/>
      <c r="R98" s="25"/>
      <c r="U98" s="25"/>
      <c r="V98" s="25"/>
      <c r="W98" s="25"/>
      <c r="X98" s="25"/>
    </row>
    <row r="99" spans="2:24" ht="15">
      <c r="B99" s="26">
        <v>1</v>
      </c>
      <c r="C99" s="11">
        <v>93</v>
      </c>
      <c r="D99" s="17">
        <v>501277</v>
      </c>
      <c r="E99" s="28" t="s">
        <v>93</v>
      </c>
      <c r="F99" s="18" t="s">
        <v>107</v>
      </c>
      <c r="G99" s="19">
        <v>1</v>
      </c>
      <c r="H99" s="22">
        <v>0</v>
      </c>
      <c r="I99" s="22">
        <v>56.25</v>
      </c>
      <c r="J99" s="22">
        <v>67.5</v>
      </c>
      <c r="M99" s="25"/>
      <c r="Q99" s="25"/>
      <c r="R99" s="25"/>
      <c r="U99" s="25"/>
      <c r="V99" s="25"/>
      <c r="W99" s="25"/>
      <c r="X99" s="25"/>
    </row>
    <row r="100" spans="2:24" ht="15">
      <c r="B100" s="26">
        <v>1</v>
      </c>
      <c r="C100" s="11">
        <v>94</v>
      </c>
      <c r="D100" s="17">
        <v>501278</v>
      </c>
      <c r="E100" s="28" t="s">
        <v>93</v>
      </c>
      <c r="F100" s="18" t="s">
        <v>107</v>
      </c>
      <c r="G100" s="19">
        <v>1</v>
      </c>
      <c r="H100" s="22">
        <v>0</v>
      </c>
      <c r="I100" s="22">
        <v>56.25</v>
      </c>
      <c r="J100" s="22">
        <v>67.5</v>
      </c>
      <c r="M100" s="25"/>
      <c r="Q100" s="25"/>
      <c r="R100" s="25"/>
      <c r="U100" s="25"/>
      <c r="V100" s="25"/>
      <c r="W100" s="25"/>
      <c r="X100" s="25"/>
    </row>
    <row r="101" spans="2:24" ht="15">
      <c r="B101" s="26">
        <v>1</v>
      </c>
      <c r="C101" s="11">
        <v>95</v>
      </c>
      <c r="D101" s="17">
        <v>501722</v>
      </c>
      <c r="E101" s="28" t="s">
        <v>93</v>
      </c>
      <c r="F101" s="18" t="s">
        <v>107</v>
      </c>
      <c r="G101" s="19">
        <v>1</v>
      </c>
      <c r="H101" s="22">
        <v>0</v>
      </c>
      <c r="I101" s="22">
        <v>56.25</v>
      </c>
      <c r="J101" s="22">
        <v>67.5</v>
      </c>
      <c r="M101" s="25"/>
      <c r="Q101" s="25"/>
      <c r="R101" s="25"/>
      <c r="U101" s="25"/>
      <c r="V101" s="25"/>
      <c r="W101" s="25"/>
      <c r="X101" s="25"/>
    </row>
    <row r="102" spans="2:24" ht="15">
      <c r="B102" s="26">
        <v>1</v>
      </c>
      <c r="C102" s="11">
        <v>96</v>
      </c>
      <c r="D102" s="17">
        <v>503096</v>
      </c>
      <c r="E102" s="28" t="s">
        <v>94</v>
      </c>
      <c r="F102" s="18" t="s">
        <v>107</v>
      </c>
      <c r="G102" s="19">
        <v>1</v>
      </c>
      <c r="H102" s="22">
        <v>0</v>
      </c>
      <c r="I102" s="22">
        <v>31.14</v>
      </c>
      <c r="J102" s="22">
        <v>37.368</v>
      </c>
      <c r="M102" s="25"/>
      <c r="Q102" s="25"/>
      <c r="R102" s="25"/>
      <c r="U102" s="25"/>
      <c r="V102" s="25"/>
      <c r="W102" s="25"/>
      <c r="X102" s="25"/>
    </row>
    <row r="103" spans="2:24" ht="15">
      <c r="B103" s="26">
        <v>1</v>
      </c>
      <c r="C103" s="11">
        <v>97</v>
      </c>
      <c r="D103" s="17">
        <v>503097</v>
      </c>
      <c r="E103" s="28" t="s">
        <v>94</v>
      </c>
      <c r="F103" s="18" t="s">
        <v>107</v>
      </c>
      <c r="G103" s="19">
        <v>1</v>
      </c>
      <c r="H103" s="22">
        <v>0</v>
      </c>
      <c r="I103" s="22">
        <v>31.14</v>
      </c>
      <c r="J103" s="22">
        <v>37.368</v>
      </c>
      <c r="M103" s="25"/>
      <c r="Q103" s="25"/>
      <c r="R103" s="25"/>
      <c r="U103" s="25"/>
      <c r="V103" s="25"/>
      <c r="W103" s="25"/>
      <c r="X103" s="25"/>
    </row>
    <row r="104" spans="2:24" ht="15">
      <c r="B104" s="26">
        <v>1</v>
      </c>
      <c r="C104" s="11">
        <v>98</v>
      </c>
      <c r="D104" s="17">
        <v>503098</v>
      </c>
      <c r="E104" s="28" t="s">
        <v>94</v>
      </c>
      <c r="F104" s="18" t="s">
        <v>107</v>
      </c>
      <c r="G104" s="19">
        <v>1</v>
      </c>
      <c r="H104" s="22">
        <v>0</v>
      </c>
      <c r="I104" s="22">
        <v>31.14</v>
      </c>
      <c r="J104" s="22">
        <v>37.368</v>
      </c>
      <c r="M104" s="25"/>
      <c r="Q104" s="25"/>
      <c r="R104" s="25"/>
      <c r="U104" s="25"/>
      <c r="V104" s="25"/>
      <c r="W104" s="25"/>
      <c r="X104" s="25"/>
    </row>
    <row r="105" spans="2:24" ht="15">
      <c r="B105" s="26">
        <v>1</v>
      </c>
      <c r="C105" s="11">
        <v>99</v>
      </c>
      <c r="D105" s="17">
        <v>503161</v>
      </c>
      <c r="E105" s="28" t="s">
        <v>95</v>
      </c>
      <c r="F105" s="18" t="s">
        <v>107</v>
      </c>
      <c r="G105" s="19">
        <v>1</v>
      </c>
      <c r="H105" s="22">
        <v>0</v>
      </c>
      <c r="I105" s="22">
        <v>4347.579959999999</v>
      </c>
      <c r="J105" s="22">
        <v>5217.095951999999</v>
      </c>
      <c r="M105" s="25"/>
      <c r="Q105" s="25"/>
      <c r="R105" s="25"/>
      <c r="U105" s="25"/>
      <c r="V105" s="25"/>
      <c r="W105" s="25"/>
      <c r="X105" s="25"/>
    </row>
    <row r="106" spans="2:24" ht="15">
      <c r="B106" s="26">
        <v>1</v>
      </c>
      <c r="C106" s="11">
        <v>100</v>
      </c>
      <c r="D106" s="17">
        <v>503170</v>
      </c>
      <c r="E106" s="28" t="s">
        <v>96</v>
      </c>
      <c r="F106" s="18" t="s">
        <v>107</v>
      </c>
      <c r="G106" s="19">
        <v>1</v>
      </c>
      <c r="H106" s="22">
        <v>0</v>
      </c>
      <c r="I106" s="22">
        <v>1197.55098</v>
      </c>
      <c r="J106" s="22">
        <v>1437.061176</v>
      </c>
      <c r="M106" s="25"/>
      <c r="Q106" s="25"/>
      <c r="R106" s="25"/>
      <c r="U106" s="25"/>
      <c r="V106" s="25"/>
      <c r="W106" s="25"/>
      <c r="X106" s="25"/>
    </row>
    <row r="107" spans="2:24" ht="15">
      <c r="B107" s="26">
        <v>1</v>
      </c>
      <c r="C107" s="11">
        <v>101</v>
      </c>
      <c r="D107" s="17">
        <v>503262</v>
      </c>
      <c r="E107" s="28" t="s">
        <v>97</v>
      </c>
      <c r="F107" s="18" t="s">
        <v>107</v>
      </c>
      <c r="G107" s="19">
        <v>1</v>
      </c>
      <c r="H107" s="22">
        <v>0</v>
      </c>
      <c r="I107" s="22">
        <v>413.67933</v>
      </c>
      <c r="J107" s="22">
        <v>496.415196</v>
      </c>
      <c r="M107" s="25"/>
      <c r="Q107" s="25"/>
      <c r="R107" s="25"/>
      <c r="U107" s="25"/>
      <c r="V107" s="25"/>
      <c r="W107" s="25"/>
      <c r="X107" s="25"/>
    </row>
    <row r="108" spans="2:24" ht="15">
      <c r="B108" s="26">
        <v>1</v>
      </c>
      <c r="C108" s="11">
        <v>102</v>
      </c>
      <c r="D108" s="17">
        <v>503263</v>
      </c>
      <c r="E108" s="28" t="s">
        <v>97</v>
      </c>
      <c r="F108" s="18" t="s">
        <v>107</v>
      </c>
      <c r="G108" s="19">
        <v>1</v>
      </c>
      <c r="H108" s="22">
        <v>0</v>
      </c>
      <c r="I108" s="22">
        <v>318.17294999999996</v>
      </c>
      <c r="J108" s="22">
        <v>381.80753999999996</v>
      </c>
      <c r="M108" s="25"/>
      <c r="Q108" s="25"/>
      <c r="R108" s="25"/>
      <c r="U108" s="25"/>
      <c r="V108" s="25"/>
      <c r="W108" s="25"/>
      <c r="X108" s="25"/>
    </row>
    <row r="109" spans="2:24" ht="15">
      <c r="B109" s="26">
        <v>1</v>
      </c>
      <c r="C109" s="11">
        <v>103</v>
      </c>
      <c r="D109" s="17">
        <v>503721</v>
      </c>
      <c r="E109" s="28" t="s">
        <v>64</v>
      </c>
      <c r="F109" s="18" t="s">
        <v>107</v>
      </c>
      <c r="G109" s="19">
        <v>1</v>
      </c>
      <c r="H109" s="22">
        <v>0</v>
      </c>
      <c r="I109" s="22">
        <v>75</v>
      </c>
      <c r="J109" s="22">
        <v>90</v>
      </c>
      <c r="M109" s="25"/>
      <c r="Q109" s="25"/>
      <c r="R109" s="25"/>
      <c r="U109" s="25"/>
      <c r="V109" s="25"/>
      <c r="W109" s="25"/>
      <c r="X109" s="25"/>
    </row>
    <row r="110" spans="2:24" ht="15">
      <c r="B110" s="26">
        <v>1</v>
      </c>
      <c r="C110" s="11">
        <v>104</v>
      </c>
      <c r="D110" s="17">
        <v>503835</v>
      </c>
      <c r="E110" s="28" t="s">
        <v>97</v>
      </c>
      <c r="F110" s="18" t="s">
        <v>107</v>
      </c>
      <c r="G110" s="19">
        <v>1</v>
      </c>
      <c r="H110" s="22">
        <v>0</v>
      </c>
      <c r="I110" s="22">
        <v>451.989315</v>
      </c>
      <c r="J110" s="22">
        <v>542.387178</v>
      </c>
      <c r="M110" s="25"/>
      <c r="Q110" s="25"/>
      <c r="R110" s="25"/>
      <c r="U110" s="25"/>
      <c r="V110" s="25"/>
      <c r="W110" s="25"/>
      <c r="X110" s="25"/>
    </row>
    <row r="111" spans="2:24" ht="15">
      <c r="B111" s="26">
        <v>1</v>
      </c>
      <c r="C111" s="11">
        <v>105</v>
      </c>
      <c r="D111" s="17">
        <v>9520</v>
      </c>
      <c r="E111" s="28" t="s">
        <v>40</v>
      </c>
      <c r="F111" s="18" t="s">
        <v>54</v>
      </c>
      <c r="G111" s="19">
        <v>1</v>
      </c>
      <c r="H111" s="22">
        <v>0</v>
      </c>
      <c r="I111" s="22">
        <v>600</v>
      </c>
      <c r="J111" s="22">
        <v>720</v>
      </c>
      <c r="M111" s="25"/>
      <c r="Q111" s="25"/>
      <c r="R111" s="25"/>
      <c r="U111" s="25"/>
      <c r="V111" s="25"/>
      <c r="W111" s="25"/>
      <c r="X111" s="25"/>
    </row>
    <row r="112" spans="2:24" ht="15">
      <c r="B112" s="26">
        <v>1</v>
      </c>
      <c r="C112" s="11">
        <v>106</v>
      </c>
      <c r="D112" s="17">
        <v>9526</v>
      </c>
      <c r="E112" s="28" t="s">
        <v>47</v>
      </c>
      <c r="F112" s="18" t="s">
        <v>54</v>
      </c>
      <c r="G112" s="19">
        <v>1</v>
      </c>
      <c r="H112" s="22">
        <v>0</v>
      </c>
      <c r="I112" s="22">
        <v>937.5</v>
      </c>
      <c r="J112" s="22">
        <v>1125</v>
      </c>
      <c r="M112" s="25"/>
      <c r="Q112" s="25"/>
      <c r="R112" s="25"/>
      <c r="U112" s="25"/>
      <c r="V112" s="25"/>
      <c r="W112" s="25"/>
      <c r="X112" s="25"/>
    </row>
    <row r="113" spans="2:24" ht="15">
      <c r="B113" s="26">
        <v>1</v>
      </c>
      <c r="C113" s="11">
        <v>107</v>
      </c>
      <c r="D113" s="17">
        <v>9666</v>
      </c>
      <c r="E113" s="28" t="s">
        <v>98</v>
      </c>
      <c r="F113" s="18" t="s">
        <v>108</v>
      </c>
      <c r="G113" s="19">
        <v>1</v>
      </c>
      <c r="H113" s="22">
        <v>21633.95</v>
      </c>
      <c r="I113" s="22">
        <v>21608.783819999993</v>
      </c>
      <c r="J113" s="22">
        <v>25930.54058399999</v>
      </c>
      <c r="M113" s="25"/>
      <c r="Q113" s="25"/>
      <c r="R113" s="25"/>
      <c r="U113" s="25"/>
      <c r="V113" s="25"/>
      <c r="W113" s="25"/>
      <c r="X113" s="25"/>
    </row>
    <row r="114" spans="2:24" ht="15">
      <c r="B114" s="26">
        <v>1</v>
      </c>
      <c r="C114" s="11">
        <v>108</v>
      </c>
      <c r="D114" s="17">
        <v>10024</v>
      </c>
      <c r="E114" s="28" t="s">
        <v>56</v>
      </c>
      <c r="F114" s="18" t="s">
        <v>109</v>
      </c>
      <c r="G114" s="19">
        <v>1</v>
      </c>
      <c r="H114" s="22">
        <v>0</v>
      </c>
      <c r="I114" s="22">
        <v>28.125</v>
      </c>
      <c r="J114" s="22">
        <v>33.75</v>
      </c>
      <c r="M114" s="25"/>
      <c r="Q114" s="25"/>
      <c r="R114" s="25"/>
      <c r="U114" s="25"/>
      <c r="V114" s="25"/>
      <c r="W114" s="25"/>
      <c r="X114" s="25"/>
    </row>
    <row r="115" spans="2:24" ht="15">
      <c r="B115" s="26">
        <v>1</v>
      </c>
      <c r="C115" s="11">
        <v>109</v>
      </c>
      <c r="D115" s="17">
        <v>402435</v>
      </c>
      <c r="E115" s="28" t="s">
        <v>63</v>
      </c>
      <c r="F115" s="18" t="s">
        <v>107</v>
      </c>
      <c r="G115" s="19">
        <v>1</v>
      </c>
      <c r="H115" s="22">
        <v>0</v>
      </c>
      <c r="I115" s="22">
        <v>150</v>
      </c>
      <c r="J115" s="22">
        <v>180</v>
      </c>
      <c r="M115" s="25"/>
      <c r="Q115" s="25"/>
      <c r="R115" s="25"/>
      <c r="U115" s="25"/>
      <c r="V115" s="25"/>
      <c r="W115" s="25"/>
      <c r="X115" s="25"/>
    </row>
    <row r="116" spans="2:24" ht="15">
      <c r="B116" s="26">
        <v>1</v>
      </c>
      <c r="C116" s="11">
        <v>110</v>
      </c>
      <c r="D116" s="17">
        <v>403087</v>
      </c>
      <c r="E116" s="28" t="s">
        <v>52</v>
      </c>
      <c r="F116" s="18" t="s">
        <v>107</v>
      </c>
      <c r="G116" s="19">
        <v>1</v>
      </c>
      <c r="H116" s="22">
        <v>0</v>
      </c>
      <c r="I116" s="22">
        <v>93.75</v>
      </c>
      <c r="J116" s="22">
        <v>112.5</v>
      </c>
      <c r="M116" s="25"/>
      <c r="Q116" s="25"/>
      <c r="R116" s="25"/>
      <c r="U116" s="25"/>
      <c r="V116" s="25"/>
      <c r="W116" s="25"/>
      <c r="X116" s="25"/>
    </row>
    <row r="117" spans="2:24" ht="15">
      <c r="B117" s="26">
        <v>1</v>
      </c>
      <c r="C117" s="11">
        <v>111</v>
      </c>
      <c r="D117" s="17">
        <v>403166</v>
      </c>
      <c r="E117" s="28" t="s">
        <v>99</v>
      </c>
      <c r="F117" s="18" t="s">
        <v>107</v>
      </c>
      <c r="G117" s="19">
        <v>1</v>
      </c>
      <c r="H117" s="22">
        <v>0</v>
      </c>
      <c r="I117" s="22">
        <v>525</v>
      </c>
      <c r="J117" s="22">
        <v>630</v>
      </c>
      <c r="M117" s="25"/>
      <c r="Q117" s="25"/>
      <c r="R117" s="25"/>
      <c r="U117" s="25"/>
      <c r="V117" s="25"/>
      <c r="W117" s="25"/>
      <c r="X117" s="25"/>
    </row>
    <row r="118" spans="2:24" ht="15">
      <c r="B118" s="26">
        <v>1</v>
      </c>
      <c r="C118" s="11">
        <v>112</v>
      </c>
      <c r="D118" s="17">
        <v>403167</v>
      </c>
      <c r="E118" s="28" t="s">
        <v>99</v>
      </c>
      <c r="F118" s="18" t="s">
        <v>107</v>
      </c>
      <c r="G118" s="19">
        <v>1</v>
      </c>
      <c r="H118" s="22">
        <v>0</v>
      </c>
      <c r="I118" s="22">
        <v>600</v>
      </c>
      <c r="J118" s="22">
        <v>720</v>
      </c>
      <c r="M118" s="25"/>
      <c r="Q118" s="25"/>
      <c r="R118" s="25"/>
      <c r="U118" s="25"/>
      <c r="V118" s="25"/>
      <c r="W118" s="25"/>
      <c r="X118" s="25"/>
    </row>
    <row r="119" spans="2:24" ht="15">
      <c r="B119" s="26">
        <v>1</v>
      </c>
      <c r="C119" s="11">
        <v>113</v>
      </c>
      <c r="D119" s="17">
        <v>5184</v>
      </c>
      <c r="E119" s="28" t="s">
        <v>40</v>
      </c>
      <c r="F119" s="18" t="s">
        <v>65</v>
      </c>
      <c r="G119" s="19">
        <v>1</v>
      </c>
      <c r="H119" s="22">
        <v>0</v>
      </c>
      <c r="I119" s="22">
        <v>150</v>
      </c>
      <c r="J119" s="22">
        <v>180</v>
      </c>
      <c r="M119" s="25"/>
      <c r="Q119" s="25"/>
      <c r="R119" s="25"/>
      <c r="U119" s="25"/>
      <c r="V119" s="25"/>
      <c r="W119" s="25"/>
      <c r="X119" s="25"/>
    </row>
    <row r="120" spans="2:24" ht="15">
      <c r="B120" s="26">
        <v>1</v>
      </c>
      <c r="C120" s="11">
        <v>114</v>
      </c>
      <c r="D120" s="17">
        <v>5195</v>
      </c>
      <c r="E120" s="28" t="s">
        <v>40</v>
      </c>
      <c r="F120" s="18" t="s">
        <v>65</v>
      </c>
      <c r="G120" s="19">
        <v>1</v>
      </c>
      <c r="H120" s="22">
        <v>0</v>
      </c>
      <c r="I120" s="22">
        <v>150</v>
      </c>
      <c r="J120" s="22">
        <v>180</v>
      </c>
      <c r="M120" s="25"/>
      <c r="Q120" s="25"/>
      <c r="R120" s="25"/>
      <c r="U120" s="25"/>
      <c r="V120" s="25"/>
      <c r="W120" s="25"/>
      <c r="X120" s="25"/>
    </row>
    <row r="121" spans="2:24" ht="15">
      <c r="B121" s="26">
        <v>1</v>
      </c>
      <c r="C121" s="11">
        <v>115</v>
      </c>
      <c r="D121" s="17">
        <v>6011256</v>
      </c>
      <c r="E121" s="28" t="s">
        <v>55</v>
      </c>
      <c r="F121" s="18" t="s">
        <v>107</v>
      </c>
      <c r="G121" s="19">
        <v>1</v>
      </c>
      <c r="H121" s="22">
        <v>0</v>
      </c>
      <c r="I121" s="22">
        <v>259.383225</v>
      </c>
      <c r="J121" s="22">
        <v>311.25987</v>
      </c>
      <c r="M121" s="25"/>
      <c r="Q121" s="25"/>
      <c r="R121" s="25"/>
      <c r="U121" s="25"/>
      <c r="V121" s="25"/>
      <c r="W121" s="25"/>
      <c r="X121" s="25"/>
    </row>
    <row r="122" spans="2:24" ht="15">
      <c r="B122" s="26">
        <v>1</v>
      </c>
      <c r="C122" s="11">
        <v>116</v>
      </c>
      <c r="D122" s="17">
        <v>6011257</v>
      </c>
      <c r="E122" s="28" t="s">
        <v>55</v>
      </c>
      <c r="F122" s="18" t="s">
        <v>107</v>
      </c>
      <c r="G122" s="19">
        <v>1</v>
      </c>
      <c r="H122" s="22">
        <v>0</v>
      </c>
      <c r="I122" s="22">
        <v>259.383225</v>
      </c>
      <c r="J122" s="22">
        <v>311.25987</v>
      </c>
      <c r="M122" s="25"/>
      <c r="Q122" s="25"/>
      <c r="R122" s="25"/>
      <c r="U122" s="25"/>
      <c r="V122" s="25"/>
      <c r="W122" s="25"/>
      <c r="X122" s="25"/>
    </row>
    <row r="123" spans="2:24" ht="15">
      <c r="B123" s="26">
        <v>1</v>
      </c>
      <c r="C123" s="11">
        <v>117</v>
      </c>
      <c r="D123" s="17">
        <v>6011262</v>
      </c>
      <c r="E123" s="28" t="s">
        <v>40</v>
      </c>
      <c r="F123" s="18" t="s">
        <v>107</v>
      </c>
      <c r="G123" s="19">
        <v>1</v>
      </c>
      <c r="H123" s="22">
        <v>0</v>
      </c>
      <c r="I123" s="22">
        <v>150</v>
      </c>
      <c r="J123" s="22">
        <v>180</v>
      </c>
      <c r="M123" s="25"/>
      <c r="Q123" s="25"/>
      <c r="R123" s="25"/>
      <c r="U123" s="25"/>
      <c r="V123" s="25"/>
      <c r="W123" s="25"/>
      <c r="X123" s="25"/>
    </row>
    <row r="124" spans="2:24" ht="15">
      <c r="B124" s="26">
        <v>1</v>
      </c>
      <c r="C124" s="11">
        <v>118</v>
      </c>
      <c r="D124" s="17">
        <v>6011263</v>
      </c>
      <c r="E124" s="28" t="s">
        <v>40</v>
      </c>
      <c r="F124" s="18" t="s">
        <v>107</v>
      </c>
      <c r="G124" s="19">
        <v>1</v>
      </c>
      <c r="H124" s="22">
        <v>0</v>
      </c>
      <c r="I124" s="22">
        <v>150</v>
      </c>
      <c r="J124" s="22">
        <v>180</v>
      </c>
      <c r="M124" s="25"/>
      <c r="Q124" s="25"/>
      <c r="R124" s="25"/>
      <c r="U124" s="25"/>
      <c r="V124" s="25"/>
      <c r="W124" s="25"/>
      <c r="X124" s="25"/>
    </row>
    <row r="125" spans="2:24" ht="15">
      <c r="B125" s="26">
        <v>1</v>
      </c>
      <c r="C125" s="11">
        <v>119</v>
      </c>
      <c r="D125" s="17">
        <v>601171</v>
      </c>
      <c r="E125" s="28" t="s">
        <v>57</v>
      </c>
      <c r="F125" s="18" t="s">
        <v>107</v>
      </c>
      <c r="G125" s="19">
        <v>1</v>
      </c>
      <c r="H125" s="22">
        <v>0</v>
      </c>
      <c r="I125" s="22">
        <v>48.75</v>
      </c>
      <c r="J125" s="22">
        <v>58.5</v>
      </c>
      <c r="M125" s="25"/>
      <c r="Q125" s="25"/>
      <c r="R125" s="25"/>
      <c r="U125" s="25"/>
      <c r="V125" s="25"/>
      <c r="W125" s="25"/>
      <c r="X125" s="25"/>
    </row>
    <row r="126" spans="2:24" ht="15">
      <c r="B126" s="26">
        <v>1</v>
      </c>
      <c r="C126" s="11">
        <v>120</v>
      </c>
      <c r="D126" s="17">
        <v>601172</v>
      </c>
      <c r="E126" s="28" t="s">
        <v>57</v>
      </c>
      <c r="F126" s="18" t="s">
        <v>107</v>
      </c>
      <c r="G126" s="19">
        <v>1</v>
      </c>
      <c r="H126" s="22">
        <v>0</v>
      </c>
      <c r="I126" s="22">
        <v>48.75</v>
      </c>
      <c r="J126" s="22">
        <v>58.5</v>
      </c>
      <c r="M126" s="25"/>
      <c r="Q126" s="25"/>
      <c r="R126" s="25"/>
      <c r="U126" s="25"/>
      <c r="V126" s="25"/>
      <c r="W126" s="25"/>
      <c r="X126" s="25"/>
    </row>
    <row r="127" spans="2:24" ht="15">
      <c r="B127" s="26">
        <v>1</v>
      </c>
      <c r="C127" s="11">
        <v>121</v>
      </c>
      <c r="D127" s="17">
        <v>601177</v>
      </c>
      <c r="E127" s="28" t="s">
        <v>57</v>
      </c>
      <c r="F127" s="18" t="s">
        <v>107</v>
      </c>
      <c r="G127" s="19">
        <v>1</v>
      </c>
      <c r="H127" s="22">
        <v>0</v>
      </c>
      <c r="I127" s="22">
        <v>48.75</v>
      </c>
      <c r="J127" s="22">
        <v>58.5</v>
      </c>
      <c r="M127" s="25"/>
      <c r="Q127" s="25"/>
      <c r="R127" s="25"/>
      <c r="U127" s="25"/>
      <c r="V127" s="25"/>
      <c r="W127" s="25"/>
      <c r="X127" s="25"/>
    </row>
    <row r="128" spans="2:24" ht="15">
      <c r="B128" s="26">
        <v>1</v>
      </c>
      <c r="C128" s="11">
        <v>122</v>
      </c>
      <c r="D128" s="17">
        <v>601178</v>
      </c>
      <c r="E128" s="28" t="s">
        <v>57</v>
      </c>
      <c r="F128" s="18" t="s">
        <v>107</v>
      </c>
      <c r="G128" s="19">
        <v>1</v>
      </c>
      <c r="H128" s="22">
        <v>0</v>
      </c>
      <c r="I128" s="22">
        <v>48.75</v>
      </c>
      <c r="J128" s="22">
        <v>58.5</v>
      </c>
      <c r="M128" s="25"/>
      <c r="Q128" s="25"/>
      <c r="R128" s="25"/>
      <c r="U128" s="25"/>
      <c r="V128" s="25"/>
      <c r="W128" s="25"/>
      <c r="X128" s="25"/>
    </row>
    <row r="129" spans="2:24" ht="15">
      <c r="B129" s="26">
        <v>1</v>
      </c>
      <c r="C129" s="11">
        <v>123</v>
      </c>
      <c r="D129" s="17">
        <v>601180</v>
      </c>
      <c r="E129" s="28" t="s">
        <v>57</v>
      </c>
      <c r="F129" s="18" t="s">
        <v>107</v>
      </c>
      <c r="G129" s="19">
        <v>1</v>
      </c>
      <c r="H129" s="22">
        <v>0</v>
      </c>
      <c r="I129" s="22">
        <v>48.75</v>
      </c>
      <c r="J129" s="22">
        <v>58.5</v>
      </c>
      <c r="M129" s="25"/>
      <c r="Q129" s="25"/>
      <c r="R129" s="25"/>
      <c r="U129" s="25"/>
      <c r="V129" s="25"/>
      <c r="W129" s="25"/>
      <c r="X129" s="25"/>
    </row>
    <row r="130" spans="2:24" ht="15">
      <c r="B130" s="26">
        <v>1</v>
      </c>
      <c r="C130" s="11">
        <v>124</v>
      </c>
      <c r="D130" s="17">
        <v>601183</v>
      </c>
      <c r="E130" s="28" t="s">
        <v>57</v>
      </c>
      <c r="F130" s="18" t="s">
        <v>107</v>
      </c>
      <c r="G130" s="19">
        <v>1</v>
      </c>
      <c r="H130" s="22">
        <v>0</v>
      </c>
      <c r="I130" s="22">
        <v>48.75</v>
      </c>
      <c r="J130" s="22">
        <v>58.5</v>
      </c>
      <c r="M130" s="25"/>
      <c r="Q130" s="25"/>
      <c r="R130" s="25"/>
      <c r="U130" s="25"/>
      <c r="V130" s="25"/>
      <c r="W130" s="25"/>
      <c r="X130" s="25"/>
    </row>
    <row r="131" spans="2:24" ht="15">
      <c r="B131" s="26">
        <v>1</v>
      </c>
      <c r="C131" s="11">
        <v>125</v>
      </c>
      <c r="D131" s="17">
        <v>601202</v>
      </c>
      <c r="E131" s="28" t="s">
        <v>60</v>
      </c>
      <c r="F131" s="18" t="s">
        <v>107</v>
      </c>
      <c r="G131" s="19">
        <v>1</v>
      </c>
      <c r="H131" s="22">
        <v>0</v>
      </c>
      <c r="I131" s="22">
        <v>93.75</v>
      </c>
      <c r="J131" s="22">
        <v>112.5</v>
      </c>
      <c r="M131" s="25"/>
      <c r="Q131" s="25"/>
      <c r="R131" s="25"/>
      <c r="U131" s="25"/>
      <c r="V131" s="25"/>
      <c r="W131" s="25"/>
      <c r="X131" s="25"/>
    </row>
    <row r="132" spans="2:24" ht="15">
      <c r="B132" s="26">
        <v>1</v>
      </c>
      <c r="C132" s="11">
        <v>126</v>
      </c>
      <c r="D132" s="17">
        <v>601204</v>
      </c>
      <c r="E132" s="28" t="s">
        <v>62</v>
      </c>
      <c r="F132" s="18" t="s">
        <v>107</v>
      </c>
      <c r="G132" s="19">
        <v>1</v>
      </c>
      <c r="H132" s="22">
        <v>0</v>
      </c>
      <c r="I132" s="22">
        <v>37.5</v>
      </c>
      <c r="J132" s="22">
        <v>45</v>
      </c>
      <c r="M132" s="25"/>
      <c r="Q132" s="25"/>
      <c r="R132" s="25"/>
      <c r="U132" s="25"/>
      <c r="V132" s="25"/>
      <c r="W132" s="25"/>
      <c r="X132" s="25"/>
    </row>
    <row r="133" spans="2:24" ht="15">
      <c r="B133" s="26">
        <v>1</v>
      </c>
      <c r="C133" s="11">
        <v>127</v>
      </c>
      <c r="D133" s="17">
        <v>601205</v>
      </c>
      <c r="E133" s="28" t="s">
        <v>62</v>
      </c>
      <c r="F133" s="18" t="s">
        <v>107</v>
      </c>
      <c r="G133" s="19">
        <v>1</v>
      </c>
      <c r="H133" s="22">
        <v>0</v>
      </c>
      <c r="I133" s="22">
        <v>37.5</v>
      </c>
      <c r="J133" s="22">
        <v>45</v>
      </c>
      <c r="M133" s="25"/>
      <c r="Q133" s="25"/>
      <c r="R133" s="25"/>
      <c r="U133" s="25"/>
      <c r="V133" s="25"/>
      <c r="W133" s="25"/>
      <c r="X133" s="25"/>
    </row>
    <row r="134" spans="2:24" ht="15">
      <c r="B134" s="26">
        <v>1</v>
      </c>
      <c r="C134" s="11">
        <v>128</v>
      </c>
      <c r="D134" s="17">
        <v>601206</v>
      </c>
      <c r="E134" s="28" t="s">
        <v>62</v>
      </c>
      <c r="F134" s="18" t="s">
        <v>107</v>
      </c>
      <c r="G134" s="19">
        <v>1</v>
      </c>
      <c r="H134" s="22">
        <v>0</v>
      </c>
      <c r="I134" s="22">
        <v>37.5</v>
      </c>
      <c r="J134" s="22">
        <v>45</v>
      </c>
      <c r="M134" s="25"/>
      <c r="Q134" s="25"/>
      <c r="R134" s="25"/>
      <c r="U134" s="25"/>
      <c r="V134" s="25"/>
      <c r="W134" s="25"/>
      <c r="X134" s="25"/>
    </row>
    <row r="135" spans="2:24" ht="15">
      <c r="B135" s="26">
        <v>1</v>
      </c>
      <c r="C135" s="11">
        <v>129</v>
      </c>
      <c r="D135" s="17">
        <v>601207</v>
      </c>
      <c r="E135" s="28" t="s">
        <v>62</v>
      </c>
      <c r="F135" s="18" t="s">
        <v>107</v>
      </c>
      <c r="G135" s="19">
        <v>1</v>
      </c>
      <c r="H135" s="22">
        <v>0</v>
      </c>
      <c r="I135" s="22">
        <v>37.5</v>
      </c>
      <c r="J135" s="22">
        <v>45</v>
      </c>
      <c r="M135" s="25"/>
      <c r="Q135" s="25"/>
      <c r="R135" s="25"/>
      <c r="U135" s="25"/>
      <c r="V135" s="25"/>
      <c r="W135" s="25"/>
      <c r="X135" s="25"/>
    </row>
    <row r="136" spans="2:24" ht="15">
      <c r="B136" s="26">
        <v>1</v>
      </c>
      <c r="C136" s="11">
        <v>130</v>
      </c>
      <c r="D136" s="17">
        <v>601211</v>
      </c>
      <c r="E136" s="28" t="s">
        <v>59</v>
      </c>
      <c r="F136" s="18" t="s">
        <v>107</v>
      </c>
      <c r="G136" s="19">
        <v>1</v>
      </c>
      <c r="H136" s="22">
        <v>0</v>
      </c>
      <c r="I136" s="22">
        <v>75</v>
      </c>
      <c r="J136" s="22">
        <v>90</v>
      </c>
      <c r="M136" s="25"/>
      <c r="Q136" s="25"/>
      <c r="R136" s="25"/>
      <c r="U136" s="25"/>
      <c r="V136" s="25"/>
      <c r="W136" s="25"/>
      <c r="X136" s="25"/>
    </row>
    <row r="137" spans="2:24" ht="15">
      <c r="B137" s="26">
        <v>1</v>
      </c>
      <c r="C137" s="11">
        <v>131</v>
      </c>
      <c r="D137" s="17">
        <v>601212</v>
      </c>
      <c r="E137" s="28" t="s">
        <v>59</v>
      </c>
      <c r="F137" s="18" t="s">
        <v>107</v>
      </c>
      <c r="G137" s="19">
        <v>1</v>
      </c>
      <c r="H137" s="22">
        <v>0</v>
      </c>
      <c r="I137" s="22">
        <v>75</v>
      </c>
      <c r="J137" s="22">
        <v>90</v>
      </c>
      <c r="M137" s="25"/>
      <c r="Q137" s="25"/>
      <c r="R137" s="25"/>
      <c r="U137" s="25"/>
      <c r="V137" s="25"/>
      <c r="W137" s="25"/>
      <c r="X137" s="25"/>
    </row>
    <row r="138" spans="2:24" ht="15">
      <c r="B138" s="26">
        <v>1</v>
      </c>
      <c r="C138" s="11">
        <v>132</v>
      </c>
      <c r="D138" s="17">
        <v>601219</v>
      </c>
      <c r="E138" s="28" t="s">
        <v>59</v>
      </c>
      <c r="F138" s="18" t="s">
        <v>107</v>
      </c>
      <c r="G138" s="19">
        <v>1</v>
      </c>
      <c r="H138" s="22">
        <v>0</v>
      </c>
      <c r="I138" s="22">
        <v>75</v>
      </c>
      <c r="J138" s="22">
        <v>90</v>
      </c>
      <c r="M138" s="25"/>
      <c r="Q138" s="25"/>
      <c r="R138" s="25"/>
      <c r="U138" s="25"/>
      <c r="V138" s="25"/>
      <c r="W138" s="25"/>
      <c r="X138" s="25"/>
    </row>
    <row r="139" spans="2:24" ht="15">
      <c r="B139" s="26">
        <v>1</v>
      </c>
      <c r="C139" s="11">
        <v>133</v>
      </c>
      <c r="D139" s="17">
        <v>601220</v>
      </c>
      <c r="E139" s="28" t="s">
        <v>59</v>
      </c>
      <c r="F139" s="18" t="s">
        <v>107</v>
      </c>
      <c r="G139" s="19">
        <v>1</v>
      </c>
      <c r="H139" s="22">
        <v>0</v>
      </c>
      <c r="I139" s="22">
        <v>75</v>
      </c>
      <c r="J139" s="22">
        <v>90</v>
      </c>
      <c r="M139" s="25"/>
      <c r="Q139" s="25"/>
      <c r="R139" s="25"/>
      <c r="U139" s="25"/>
      <c r="V139" s="25"/>
      <c r="W139" s="25"/>
      <c r="X139" s="25"/>
    </row>
    <row r="140" spans="2:24" ht="15">
      <c r="B140" s="26">
        <v>1</v>
      </c>
      <c r="C140" s="11">
        <v>134</v>
      </c>
      <c r="D140" s="17">
        <v>601221</v>
      </c>
      <c r="E140" s="28" t="s">
        <v>59</v>
      </c>
      <c r="F140" s="18" t="s">
        <v>107</v>
      </c>
      <c r="G140" s="19">
        <v>1</v>
      </c>
      <c r="H140" s="22">
        <v>0</v>
      </c>
      <c r="I140" s="22">
        <v>75</v>
      </c>
      <c r="J140" s="22">
        <v>90</v>
      </c>
      <c r="M140" s="25"/>
      <c r="Q140" s="25"/>
      <c r="R140" s="25"/>
      <c r="U140" s="25"/>
      <c r="V140" s="25"/>
      <c r="W140" s="25"/>
      <c r="X140" s="25"/>
    </row>
    <row r="141" spans="2:24" ht="15">
      <c r="B141" s="26">
        <v>1</v>
      </c>
      <c r="C141" s="11">
        <v>135</v>
      </c>
      <c r="D141" s="17">
        <v>601223</v>
      </c>
      <c r="E141" s="28" t="s">
        <v>61</v>
      </c>
      <c r="F141" s="18" t="s">
        <v>107</v>
      </c>
      <c r="G141" s="19">
        <v>1</v>
      </c>
      <c r="H141" s="22">
        <v>0</v>
      </c>
      <c r="I141" s="22">
        <v>75</v>
      </c>
      <c r="J141" s="22">
        <v>90</v>
      </c>
      <c r="M141" s="25"/>
      <c r="Q141" s="25"/>
      <c r="R141" s="25"/>
      <c r="U141" s="25"/>
      <c r="V141" s="25"/>
      <c r="W141" s="25"/>
      <c r="X141" s="25"/>
    </row>
    <row r="142" spans="2:24" ht="15">
      <c r="B142" s="26">
        <v>1</v>
      </c>
      <c r="C142" s="11">
        <v>136</v>
      </c>
      <c r="D142" s="17">
        <v>601224</v>
      </c>
      <c r="E142" s="28" t="s">
        <v>61</v>
      </c>
      <c r="F142" s="18" t="s">
        <v>107</v>
      </c>
      <c r="G142" s="19">
        <v>1</v>
      </c>
      <c r="H142" s="22">
        <v>0</v>
      </c>
      <c r="I142" s="22">
        <v>75</v>
      </c>
      <c r="J142" s="22">
        <v>90</v>
      </c>
      <c r="M142" s="25"/>
      <c r="Q142" s="25"/>
      <c r="R142" s="25"/>
      <c r="U142" s="25"/>
      <c r="V142" s="25"/>
      <c r="W142" s="25"/>
      <c r="X142" s="25"/>
    </row>
    <row r="143" spans="2:24" ht="15">
      <c r="B143" s="26">
        <v>1</v>
      </c>
      <c r="C143" s="11">
        <v>137</v>
      </c>
      <c r="D143" s="17">
        <v>601225</v>
      </c>
      <c r="E143" s="28" t="s">
        <v>61</v>
      </c>
      <c r="F143" s="18" t="s">
        <v>107</v>
      </c>
      <c r="G143" s="19">
        <v>1</v>
      </c>
      <c r="H143" s="22">
        <v>0</v>
      </c>
      <c r="I143" s="22">
        <v>75</v>
      </c>
      <c r="J143" s="22">
        <v>90</v>
      </c>
      <c r="M143" s="25"/>
      <c r="Q143" s="25"/>
      <c r="R143" s="25"/>
      <c r="U143" s="25"/>
      <c r="V143" s="25"/>
      <c r="W143" s="25"/>
      <c r="X143" s="25"/>
    </row>
    <row r="144" spans="2:24" ht="15">
      <c r="B144" s="26">
        <v>1</v>
      </c>
      <c r="C144" s="11">
        <v>138</v>
      </c>
      <c r="D144" s="17">
        <v>601226</v>
      </c>
      <c r="E144" s="28" t="s">
        <v>52</v>
      </c>
      <c r="F144" s="18" t="s">
        <v>107</v>
      </c>
      <c r="G144" s="19">
        <v>1</v>
      </c>
      <c r="H144" s="22">
        <v>0</v>
      </c>
      <c r="I144" s="22">
        <v>75</v>
      </c>
      <c r="J144" s="22">
        <v>90</v>
      </c>
      <c r="M144" s="25"/>
      <c r="Q144" s="25"/>
      <c r="R144" s="25"/>
      <c r="U144" s="25"/>
      <c r="V144" s="25"/>
      <c r="W144" s="25"/>
      <c r="X144" s="25"/>
    </row>
    <row r="145" spans="2:24" ht="15">
      <c r="B145" s="26">
        <v>1</v>
      </c>
      <c r="C145" s="11">
        <v>139</v>
      </c>
      <c r="D145" s="17">
        <v>601227</v>
      </c>
      <c r="E145" s="28" t="s">
        <v>52</v>
      </c>
      <c r="F145" s="18" t="s">
        <v>107</v>
      </c>
      <c r="G145" s="19">
        <v>1</v>
      </c>
      <c r="H145" s="22">
        <v>0</v>
      </c>
      <c r="I145" s="22">
        <v>75</v>
      </c>
      <c r="J145" s="22">
        <v>90</v>
      </c>
      <c r="M145" s="25"/>
      <c r="Q145" s="25"/>
      <c r="R145" s="25"/>
      <c r="U145" s="25"/>
      <c r="V145" s="25"/>
      <c r="W145" s="25"/>
      <c r="X145" s="25"/>
    </row>
    <row r="146" spans="2:24" ht="15">
      <c r="B146" s="26">
        <v>1</v>
      </c>
      <c r="C146" s="11">
        <v>140</v>
      </c>
      <c r="D146" s="17">
        <v>601232</v>
      </c>
      <c r="E146" s="28" t="s">
        <v>59</v>
      </c>
      <c r="F146" s="18" t="s">
        <v>107</v>
      </c>
      <c r="G146" s="19">
        <v>1</v>
      </c>
      <c r="H146" s="22">
        <v>0</v>
      </c>
      <c r="I146" s="22">
        <v>75</v>
      </c>
      <c r="J146" s="22">
        <v>90</v>
      </c>
      <c r="M146" s="25"/>
      <c r="Q146" s="25"/>
      <c r="R146" s="25"/>
      <c r="U146" s="25"/>
      <c r="V146" s="25"/>
      <c r="W146" s="25"/>
      <c r="X146" s="25"/>
    </row>
    <row r="147" spans="2:24" ht="15">
      <c r="B147" s="26">
        <v>1</v>
      </c>
      <c r="C147" s="11">
        <v>141</v>
      </c>
      <c r="D147" s="17">
        <v>601233</v>
      </c>
      <c r="E147" s="28" t="s">
        <v>59</v>
      </c>
      <c r="F147" s="18" t="s">
        <v>107</v>
      </c>
      <c r="G147" s="19">
        <v>1</v>
      </c>
      <c r="H147" s="22">
        <v>0</v>
      </c>
      <c r="I147" s="22">
        <v>75</v>
      </c>
      <c r="J147" s="22">
        <v>90</v>
      </c>
      <c r="M147" s="25"/>
      <c r="Q147" s="25"/>
      <c r="R147" s="25"/>
      <c r="U147" s="25"/>
      <c r="V147" s="25"/>
      <c r="W147" s="25"/>
      <c r="X147" s="25"/>
    </row>
    <row r="148" spans="2:24" ht="15">
      <c r="B148" s="26">
        <v>1</v>
      </c>
      <c r="C148" s="11">
        <v>142</v>
      </c>
      <c r="D148" s="17">
        <v>601234</v>
      </c>
      <c r="E148" s="28" t="s">
        <v>62</v>
      </c>
      <c r="F148" s="18" t="s">
        <v>107</v>
      </c>
      <c r="G148" s="19">
        <v>1</v>
      </c>
      <c r="H148" s="22">
        <v>0</v>
      </c>
      <c r="I148" s="22">
        <v>37.5</v>
      </c>
      <c r="J148" s="22">
        <v>45</v>
      </c>
      <c r="M148" s="25"/>
      <c r="Q148" s="25"/>
      <c r="R148" s="25"/>
      <c r="U148" s="25"/>
      <c r="V148" s="25"/>
      <c r="W148" s="25"/>
      <c r="X148" s="25"/>
    </row>
    <row r="149" spans="2:24" ht="15">
      <c r="B149" s="26">
        <v>1</v>
      </c>
      <c r="C149" s="11">
        <v>143</v>
      </c>
      <c r="D149" s="17">
        <v>601235</v>
      </c>
      <c r="E149" s="28" t="s">
        <v>62</v>
      </c>
      <c r="F149" s="18" t="s">
        <v>107</v>
      </c>
      <c r="G149" s="19">
        <v>1</v>
      </c>
      <c r="H149" s="22">
        <v>0</v>
      </c>
      <c r="I149" s="22">
        <v>37.5</v>
      </c>
      <c r="J149" s="22">
        <v>45</v>
      </c>
      <c r="M149" s="25"/>
      <c r="Q149" s="25"/>
      <c r="R149" s="25"/>
      <c r="U149" s="25"/>
      <c r="V149" s="25"/>
      <c r="W149" s="25"/>
      <c r="X149" s="25"/>
    </row>
    <row r="150" spans="2:24" ht="15">
      <c r="B150" s="26">
        <v>1</v>
      </c>
      <c r="C150" s="11">
        <v>144</v>
      </c>
      <c r="D150" s="17">
        <v>601236</v>
      </c>
      <c r="E150" s="28" t="s">
        <v>62</v>
      </c>
      <c r="F150" s="18" t="s">
        <v>107</v>
      </c>
      <c r="G150" s="19">
        <v>1</v>
      </c>
      <c r="H150" s="22">
        <v>0</v>
      </c>
      <c r="I150" s="22">
        <v>37.5</v>
      </c>
      <c r="J150" s="22">
        <v>45</v>
      </c>
      <c r="M150" s="25"/>
      <c r="Q150" s="25"/>
      <c r="R150" s="25"/>
      <c r="U150" s="25"/>
      <c r="V150" s="25"/>
      <c r="W150" s="25"/>
      <c r="X150" s="25"/>
    </row>
    <row r="151" spans="2:24" ht="15">
      <c r="B151" s="26">
        <v>1</v>
      </c>
      <c r="C151" s="11">
        <v>145</v>
      </c>
      <c r="D151" s="17">
        <v>601237</v>
      </c>
      <c r="E151" s="28" t="s">
        <v>62</v>
      </c>
      <c r="F151" s="18" t="s">
        <v>107</v>
      </c>
      <c r="G151" s="19">
        <v>1</v>
      </c>
      <c r="H151" s="22">
        <v>0</v>
      </c>
      <c r="I151" s="22">
        <v>37.5</v>
      </c>
      <c r="J151" s="22">
        <v>45</v>
      </c>
      <c r="M151" s="25"/>
      <c r="Q151" s="25"/>
      <c r="R151" s="25"/>
      <c r="U151" s="25"/>
      <c r="V151" s="25"/>
      <c r="W151" s="25"/>
      <c r="X151" s="25"/>
    </row>
    <row r="152" spans="2:24" ht="15">
      <c r="B152" s="26">
        <v>1</v>
      </c>
      <c r="C152" s="11">
        <v>146</v>
      </c>
      <c r="D152" s="17">
        <v>601238</v>
      </c>
      <c r="E152" s="28" t="s">
        <v>62</v>
      </c>
      <c r="F152" s="18" t="s">
        <v>107</v>
      </c>
      <c r="G152" s="19">
        <v>1</v>
      </c>
      <c r="H152" s="22">
        <v>0</v>
      </c>
      <c r="I152" s="22">
        <v>37.5</v>
      </c>
      <c r="J152" s="22">
        <v>45</v>
      </c>
      <c r="M152" s="25"/>
      <c r="Q152" s="25"/>
      <c r="R152" s="25"/>
      <c r="U152" s="25"/>
      <c r="V152" s="25"/>
      <c r="W152" s="25"/>
      <c r="X152" s="25"/>
    </row>
    <row r="153" spans="2:24" ht="15">
      <c r="B153" s="26">
        <v>1</v>
      </c>
      <c r="C153" s="11">
        <v>147</v>
      </c>
      <c r="D153" s="17">
        <v>601239</v>
      </c>
      <c r="E153" s="28" t="s">
        <v>62</v>
      </c>
      <c r="F153" s="18" t="s">
        <v>107</v>
      </c>
      <c r="G153" s="19">
        <v>1</v>
      </c>
      <c r="H153" s="22">
        <v>0</v>
      </c>
      <c r="I153" s="22">
        <v>37.5</v>
      </c>
      <c r="J153" s="22">
        <v>45</v>
      </c>
      <c r="M153" s="25"/>
      <c r="Q153" s="25"/>
      <c r="R153" s="25"/>
      <c r="U153" s="25"/>
      <c r="V153" s="25"/>
      <c r="W153" s="25"/>
      <c r="X153" s="25"/>
    </row>
    <row r="154" spans="2:24" ht="15">
      <c r="B154" s="26">
        <v>1</v>
      </c>
      <c r="C154" s="11">
        <v>148</v>
      </c>
      <c r="D154" s="17">
        <v>601240</v>
      </c>
      <c r="E154" s="28" t="s">
        <v>60</v>
      </c>
      <c r="F154" s="18" t="s">
        <v>107</v>
      </c>
      <c r="G154" s="19">
        <v>1</v>
      </c>
      <c r="H154" s="22">
        <v>0</v>
      </c>
      <c r="I154" s="22">
        <v>75</v>
      </c>
      <c r="J154" s="22">
        <v>90</v>
      </c>
      <c r="M154" s="25"/>
      <c r="Q154" s="25"/>
      <c r="R154" s="25"/>
      <c r="U154" s="25"/>
      <c r="V154" s="25"/>
      <c r="W154" s="25"/>
      <c r="X154" s="25"/>
    </row>
    <row r="155" spans="2:24" ht="15">
      <c r="B155" s="26">
        <v>1</v>
      </c>
      <c r="C155" s="11">
        <v>149</v>
      </c>
      <c r="D155" s="17">
        <v>601241</v>
      </c>
      <c r="E155" s="28" t="s">
        <v>60</v>
      </c>
      <c r="F155" s="18" t="s">
        <v>107</v>
      </c>
      <c r="G155" s="19">
        <v>1</v>
      </c>
      <c r="H155" s="22">
        <v>0</v>
      </c>
      <c r="I155" s="22">
        <v>75</v>
      </c>
      <c r="J155" s="22">
        <v>90</v>
      </c>
      <c r="M155" s="25"/>
      <c r="Q155" s="25"/>
      <c r="R155" s="25"/>
      <c r="U155" s="25"/>
      <c r="V155" s="25"/>
      <c r="W155" s="25"/>
      <c r="X155" s="25"/>
    </row>
    <row r="156" spans="2:24" ht="15">
      <c r="B156" s="26">
        <v>1</v>
      </c>
      <c r="C156" s="11">
        <v>150</v>
      </c>
      <c r="D156" s="17">
        <v>601242</v>
      </c>
      <c r="E156" s="28" t="s">
        <v>59</v>
      </c>
      <c r="F156" s="18" t="s">
        <v>107</v>
      </c>
      <c r="G156" s="19">
        <v>1</v>
      </c>
      <c r="H156" s="22">
        <v>0</v>
      </c>
      <c r="I156" s="22">
        <v>75</v>
      </c>
      <c r="J156" s="22">
        <v>90</v>
      </c>
      <c r="M156" s="25"/>
      <c r="Q156" s="25"/>
      <c r="R156" s="25"/>
      <c r="U156" s="25"/>
      <c r="V156" s="25"/>
      <c r="W156" s="25"/>
      <c r="X156" s="25"/>
    </row>
    <row r="157" spans="2:24" ht="15">
      <c r="B157" s="26">
        <v>1</v>
      </c>
      <c r="C157" s="11">
        <v>151</v>
      </c>
      <c r="D157" s="17">
        <v>601245</v>
      </c>
      <c r="E157" s="28" t="s">
        <v>100</v>
      </c>
      <c r="F157" s="18" t="s">
        <v>107</v>
      </c>
      <c r="G157" s="19">
        <v>1</v>
      </c>
      <c r="H157" s="22">
        <v>0</v>
      </c>
      <c r="I157" s="22">
        <v>18.75</v>
      </c>
      <c r="J157" s="22">
        <v>22.5</v>
      </c>
      <c r="M157" s="25"/>
      <c r="Q157" s="25"/>
      <c r="R157" s="25"/>
      <c r="U157" s="25"/>
      <c r="V157" s="25"/>
      <c r="W157" s="25"/>
      <c r="X157" s="25"/>
    </row>
    <row r="158" spans="2:24" ht="15">
      <c r="B158" s="26">
        <v>1</v>
      </c>
      <c r="C158" s="11">
        <v>152</v>
      </c>
      <c r="D158" s="17">
        <v>601250</v>
      </c>
      <c r="E158" s="28" t="s">
        <v>66</v>
      </c>
      <c r="F158" s="18" t="s">
        <v>107</v>
      </c>
      <c r="G158" s="19">
        <v>1</v>
      </c>
      <c r="H158" s="22">
        <v>0</v>
      </c>
      <c r="I158" s="22">
        <v>69.75</v>
      </c>
      <c r="J158" s="22">
        <v>83.7</v>
      </c>
      <c r="M158" s="25"/>
      <c r="Q158" s="25"/>
      <c r="R158" s="25"/>
      <c r="U158" s="25"/>
      <c r="V158" s="25"/>
      <c r="W158" s="25"/>
      <c r="X158" s="25"/>
    </row>
    <row r="159" spans="2:24" ht="15">
      <c r="B159" s="26">
        <v>1</v>
      </c>
      <c r="C159" s="11">
        <v>153</v>
      </c>
      <c r="D159" s="17">
        <v>601260</v>
      </c>
      <c r="E159" s="28" t="s">
        <v>99</v>
      </c>
      <c r="F159" s="18" t="s">
        <v>107</v>
      </c>
      <c r="G159" s="19">
        <v>1</v>
      </c>
      <c r="H159" s="22">
        <v>0</v>
      </c>
      <c r="I159" s="22">
        <v>112.5</v>
      </c>
      <c r="J159" s="22">
        <v>135</v>
      </c>
      <c r="M159" s="25"/>
      <c r="Q159" s="25"/>
      <c r="R159" s="25"/>
      <c r="U159" s="25"/>
      <c r="V159" s="25"/>
      <c r="W159" s="25"/>
      <c r="X159" s="25"/>
    </row>
    <row r="160" spans="2:24" ht="15">
      <c r="B160" s="26">
        <v>1</v>
      </c>
      <c r="C160" s="11">
        <v>154</v>
      </c>
      <c r="D160" s="17">
        <v>601261</v>
      </c>
      <c r="E160" s="28" t="s">
        <v>99</v>
      </c>
      <c r="F160" s="18" t="s">
        <v>107</v>
      </c>
      <c r="G160" s="19">
        <v>1</v>
      </c>
      <c r="H160" s="22">
        <v>0</v>
      </c>
      <c r="I160" s="22">
        <v>112.5</v>
      </c>
      <c r="J160" s="22">
        <v>135</v>
      </c>
      <c r="M160" s="25"/>
      <c r="Q160" s="25"/>
      <c r="R160" s="25"/>
      <c r="U160" s="25"/>
      <c r="V160" s="25"/>
      <c r="W160" s="25"/>
      <c r="X160" s="25"/>
    </row>
    <row r="161" spans="2:24" ht="15">
      <c r="B161" s="26">
        <v>1</v>
      </c>
      <c r="C161" s="11">
        <v>155</v>
      </c>
      <c r="D161" s="17">
        <v>601274</v>
      </c>
      <c r="E161" s="28" t="s">
        <v>56</v>
      </c>
      <c r="F161" s="18" t="s">
        <v>107</v>
      </c>
      <c r="G161" s="19">
        <v>1</v>
      </c>
      <c r="H161" s="22">
        <v>0</v>
      </c>
      <c r="I161" s="22">
        <v>28.125</v>
      </c>
      <c r="J161" s="22">
        <v>33.75</v>
      </c>
      <c r="M161" s="25"/>
      <c r="Q161" s="25"/>
      <c r="R161" s="25"/>
      <c r="U161" s="25"/>
      <c r="V161" s="25"/>
      <c r="W161" s="25"/>
      <c r="X161" s="25"/>
    </row>
    <row r="162" spans="2:24" ht="15">
      <c r="B162" s="26">
        <v>1</v>
      </c>
      <c r="C162" s="11">
        <v>156</v>
      </c>
      <c r="D162" s="17">
        <v>601291</v>
      </c>
      <c r="E162" s="28" t="s">
        <v>57</v>
      </c>
      <c r="F162" s="18" t="s">
        <v>107</v>
      </c>
      <c r="G162" s="19">
        <v>1</v>
      </c>
      <c r="H162" s="22">
        <v>0</v>
      </c>
      <c r="I162" s="22">
        <v>48.75</v>
      </c>
      <c r="J162" s="22">
        <v>58.5</v>
      </c>
      <c r="M162" s="25"/>
      <c r="Q162" s="25"/>
      <c r="R162" s="25"/>
      <c r="U162" s="25"/>
      <c r="V162" s="25"/>
      <c r="W162" s="25"/>
      <c r="X162" s="25"/>
    </row>
    <row r="163" spans="2:24" ht="15">
      <c r="B163" s="26">
        <v>1</v>
      </c>
      <c r="C163" s="11">
        <v>157</v>
      </c>
      <c r="D163" s="17">
        <v>601322</v>
      </c>
      <c r="E163" s="28" t="s">
        <v>101</v>
      </c>
      <c r="F163" s="18" t="s">
        <v>107</v>
      </c>
      <c r="G163" s="19">
        <v>1</v>
      </c>
      <c r="H163" s="22">
        <v>0</v>
      </c>
      <c r="I163" s="22">
        <v>26.25</v>
      </c>
      <c r="J163" s="22">
        <v>31.5</v>
      </c>
      <c r="M163" s="25"/>
      <c r="Q163" s="25"/>
      <c r="R163" s="25"/>
      <c r="U163" s="25"/>
      <c r="V163" s="25"/>
      <c r="W163" s="25"/>
      <c r="X163" s="25"/>
    </row>
    <row r="164" spans="2:24" ht="15">
      <c r="B164" s="26">
        <v>1</v>
      </c>
      <c r="C164" s="11">
        <v>158</v>
      </c>
      <c r="D164" s="17">
        <v>601423</v>
      </c>
      <c r="E164" s="28" t="s">
        <v>56</v>
      </c>
      <c r="F164" s="18" t="s">
        <v>107</v>
      </c>
      <c r="G164" s="19">
        <v>1</v>
      </c>
      <c r="H164" s="22">
        <v>0</v>
      </c>
      <c r="I164" s="22">
        <v>28.125</v>
      </c>
      <c r="J164" s="22">
        <v>33.75</v>
      </c>
      <c r="M164" s="25"/>
      <c r="Q164" s="25"/>
      <c r="R164" s="25"/>
      <c r="U164" s="25"/>
      <c r="V164" s="25"/>
      <c r="W164" s="25"/>
      <c r="X164" s="25"/>
    </row>
    <row r="165" spans="2:24" ht="15">
      <c r="B165" s="26">
        <v>1</v>
      </c>
      <c r="C165" s="11">
        <v>159</v>
      </c>
      <c r="D165" s="17">
        <v>601424</v>
      </c>
      <c r="E165" s="28" t="s">
        <v>56</v>
      </c>
      <c r="F165" s="18" t="s">
        <v>107</v>
      </c>
      <c r="G165" s="19">
        <v>1</v>
      </c>
      <c r="H165" s="22">
        <v>0</v>
      </c>
      <c r="I165" s="22">
        <v>28.125</v>
      </c>
      <c r="J165" s="22">
        <v>33.75</v>
      </c>
      <c r="M165" s="25"/>
      <c r="Q165" s="25"/>
      <c r="R165" s="25"/>
      <c r="U165" s="25"/>
      <c r="V165" s="25"/>
      <c r="W165" s="25"/>
      <c r="X165" s="25"/>
    </row>
    <row r="166" spans="2:24" ht="15">
      <c r="B166" s="26">
        <v>1</v>
      </c>
      <c r="C166" s="11">
        <v>160</v>
      </c>
      <c r="D166" s="17">
        <v>601426</v>
      </c>
      <c r="E166" s="28" t="s">
        <v>56</v>
      </c>
      <c r="F166" s="18" t="s">
        <v>107</v>
      </c>
      <c r="G166" s="19">
        <v>1</v>
      </c>
      <c r="H166" s="22">
        <v>0</v>
      </c>
      <c r="I166" s="22">
        <v>28.125</v>
      </c>
      <c r="J166" s="22">
        <v>33.75</v>
      </c>
      <c r="M166" s="25"/>
      <c r="Q166" s="25"/>
      <c r="R166" s="25"/>
      <c r="U166" s="25"/>
      <c r="V166" s="25"/>
      <c r="W166" s="25"/>
      <c r="X166" s="25"/>
    </row>
    <row r="167" spans="2:24" ht="15">
      <c r="B167" s="26">
        <v>1</v>
      </c>
      <c r="C167" s="11">
        <v>161</v>
      </c>
      <c r="D167" s="17">
        <v>601551</v>
      </c>
      <c r="E167" s="28" t="s">
        <v>102</v>
      </c>
      <c r="F167" s="18" t="s">
        <v>107</v>
      </c>
      <c r="G167" s="19">
        <v>1</v>
      </c>
      <c r="H167" s="22">
        <v>0</v>
      </c>
      <c r="I167" s="22">
        <v>18.75</v>
      </c>
      <c r="J167" s="22">
        <v>22.5</v>
      </c>
      <c r="M167" s="25"/>
      <c r="Q167" s="25"/>
      <c r="R167" s="25"/>
      <c r="U167" s="25"/>
      <c r="V167" s="25"/>
      <c r="W167" s="25"/>
      <c r="X167" s="25"/>
    </row>
    <row r="168" spans="2:24" ht="15">
      <c r="B168" s="26">
        <v>1</v>
      </c>
      <c r="C168" s="11">
        <v>162</v>
      </c>
      <c r="D168" s="17">
        <v>601604</v>
      </c>
      <c r="E168" s="28" t="s">
        <v>103</v>
      </c>
      <c r="F168" s="18" t="s">
        <v>107</v>
      </c>
      <c r="G168" s="19">
        <v>1</v>
      </c>
      <c r="H168" s="22">
        <v>0</v>
      </c>
      <c r="I168" s="22">
        <v>41.25</v>
      </c>
      <c r="J168" s="22">
        <v>49.5</v>
      </c>
      <c r="M168" s="25"/>
      <c r="Q168" s="25"/>
      <c r="R168" s="25"/>
      <c r="U168" s="25"/>
      <c r="V168" s="25"/>
      <c r="W168" s="25"/>
      <c r="X168" s="25"/>
    </row>
    <row r="169" spans="2:24" ht="15">
      <c r="B169" s="26">
        <v>1</v>
      </c>
      <c r="C169" s="11">
        <v>163</v>
      </c>
      <c r="D169" s="17">
        <v>601674</v>
      </c>
      <c r="E169" s="28" t="s">
        <v>104</v>
      </c>
      <c r="F169" s="18" t="s">
        <v>107</v>
      </c>
      <c r="G169" s="19">
        <v>1</v>
      </c>
      <c r="H169" s="22">
        <v>0</v>
      </c>
      <c r="I169" s="22">
        <v>18.75</v>
      </c>
      <c r="J169" s="22">
        <v>22.5</v>
      </c>
      <c r="M169" s="25"/>
      <c r="Q169" s="25"/>
      <c r="R169" s="25"/>
      <c r="U169" s="25"/>
      <c r="V169" s="25"/>
      <c r="W169" s="25"/>
      <c r="X169" s="25"/>
    </row>
    <row r="170" spans="2:24" ht="15">
      <c r="B170" s="26">
        <v>1</v>
      </c>
      <c r="C170" s="11">
        <v>164</v>
      </c>
      <c r="D170" s="17">
        <v>601768</v>
      </c>
      <c r="E170" s="28" t="s">
        <v>101</v>
      </c>
      <c r="F170" s="18" t="s">
        <v>107</v>
      </c>
      <c r="G170" s="19">
        <v>1</v>
      </c>
      <c r="H170" s="22">
        <v>0</v>
      </c>
      <c r="I170" s="22">
        <v>26.25</v>
      </c>
      <c r="J170" s="22">
        <v>31.5</v>
      </c>
      <c r="M170" s="25"/>
      <c r="Q170" s="25"/>
      <c r="R170" s="25"/>
      <c r="U170" s="25"/>
      <c r="V170" s="25"/>
      <c r="W170" s="25"/>
      <c r="X170" s="25"/>
    </row>
    <row r="171" spans="2:24" ht="15">
      <c r="B171" s="26">
        <v>1</v>
      </c>
      <c r="C171" s="11">
        <v>165</v>
      </c>
      <c r="D171" s="17">
        <v>601847</v>
      </c>
      <c r="E171" s="28" t="s">
        <v>66</v>
      </c>
      <c r="F171" s="18" t="s">
        <v>107</v>
      </c>
      <c r="G171" s="19">
        <v>1</v>
      </c>
      <c r="H171" s="22">
        <v>0</v>
      </c>
      <c r="I171" s="22">
        <v>69.75</v>
      </c>
      <c r="J171" s="22">
        <v>83.7</v>
      </c>
      <c r="M171" s="25"/>
      <c r="Q171" s="25"/>
      <c r="R171" s="25"/>
      <c r="U171" s="25"/>
      <c r="V171" s="25"/>
      <c r="W171" s="25"/>
      <c r="X171" s="25"/>
    </row>
    <row r="172" spans="2:24" ht="15">
      <c r="B172" s="26">
        <v>1</v>
      </c>
      <c r="C172" s="11">
        <v>166</v>
      </c>
      <c r="D172" s="17">
        <v>601850</v>
      </c>
      <c r="E172" s="28" t="s">
        <v>50</v>
      </c>
      <c r="F172" s="18" t="s">
        <v>107</v>
      </c>
      <c r="G172" s="19">
        <v>1</v>
      </c>
      <c r="H172" s="22">
        <v>0</v>
      </c>
      <c r="I172" s="22">
        <v>65.625</v>
      </c>
      <c r="J172" s="22">
        <v>78.75</v>
      </c>
      <c r="M172" s="25"/>
      <c r="Q172" s="25"/>
      <c r="R172" s="25"/>
      <c r="U172" s="25"/>
      <c r="V172" s="25"/>
      <c r="W172" s="25"/>
      <c r="X172" s="25"/>
    </row>
    <row r="173" spans="2:24" ht="15">
      <c r="B173" s="26">
        <v>1</v>
      </c>
      <c r="C173" s="11">
        <v>167</v>
      </c>
      <c r="D173" s="17">
        <v>601853</v>
      </c>
      <c r="E173" s="28" t="s">
        <v>43</v>
      </c>
      <c r="F173" s="18" t="s">
        <v>107</v>
      </c>
      <c r="G173" s="19">
        <v>1</v>
      </c>
      <c r="H173" s="22">
        <v>0</v>
      </c>
      <c r="I173" s="22">
        <v>75</v>
      </c>
      <c r="J173" s="22">
        <v>90</v>
      </c>
      <c r="M173" s="25"/>
      <c r="Q173" s="25"/>
      <c r="R173" s="25"/>
      <c r="U173" s="25"/>
      <c r="V173" s="25"/>
      <c r="W173" s="25"/>
      <c r="X173" s="25"/>
    </row>
    <row r="174" spans="2:24" ht="15">
      <c r="B174" s="26">
        <v>1</v>
      </c>
      <c r="C174" s="11">
        <v>168</v>
      </c>
      <c r="D174" s="17">
        <v>604318</v>
      </c>
      <c r="E174" s="28" t="s">
        <v>105</v>
      </c>
      <c r="F174" s="18" t="s">
        <v>107</v>
      </c>
      <c r="G174" s="19">
        <v>1</v>
      </c>
      <c r="H174" s="22">
        <v>0</v>
      </c>
      <c r="I174" s="22">
        <v>38.925</v>
      </c>
      <c r="J174" s="22">
        <v>46.709999999999994</v>
      </c>
      <c r="M174" s="25"/>
      <c r="Q174" s="25"/>
      <c r="R174" s="25"/>
      <c r="U174" s="25"/>
      <c r="V174" s="25"/>
      <c r="W174" s="25"/>
      <c r="X174" s="25"/>
    </row>
    <row r="175" spans="2:24" ht="15">
      <c r="B175" s="26">
        <v>1</v>
      </c>
      <c r="C175" s="11">
        <v>169</v>
      </c>
      <c r="D175" s="17">
        <v>604319</v>
      </c>
      <c r="E175" s="28" t="s">
        <v>105</v>
      </c>
      <c r="F175" s="18" t="s">
        <v>107</v>
      </c>
      <c r="G175" s="19">
        <v>1</v>
      </c>
      <c r="H175" s="22">
        <v>0</v>
      </c>
      <c r="I175" s="22">
        <v>38.925</v>
      </c>
      <c r="J175" s="22">
        <v>46.709999999999994</v>
      </c>
      <c r="M175" s="25"/>
      <c r="Q175" s="25"/>
      <c r="R175" s="25"/>
      <c r="U175" s="25"/>
      <c r="V175" s="25"/>
      <c r="W175" s="25"/>
      <c r="X175" s="25"/>
    </row>
    <row r="176" spans="2:24" ht="15">
      <c r="B176" s="26">
        <v>1</v>
      </c>
      <c r="C176" s="11">
        <v>170</v>
      </c>
      <c r="D176" s="17">
        <v>604320</v>
      </c>
      <c r="E176" s="28" t="s">
        <v>105</v>
      </c>
      <c r="F176" s="18" t="s">
        <v>107</v>
      </c>
      <c r="G176" s="19">
        <v>1</v>
      </c>
      <c r="H176" s="22">
        <v>0</v>
      </c>
      <c r="I176" s="22">
        <v>37.6275</v>
      </c>
      <c r="J176" s="22">
        <v>45.153</v>
      </c>
      <c r="M176" s="25"/>
      <c r="Q176" s="25"/>
      <c r="R176" s="25"/>
      <c r="U176" s="25"/>
      <c r="V176" s="25"/>
      <c r="W176" s="25"/>
      <c r="X176" s="25"/>
    </row>
    <row r="177" spans="2:24" ht="15">
      <c r="B177" s="26">
        <v>1</v>
      </c>
      <c r="C177" s="11">
        <v>171</v>
      </c>
      <c r="D177" s="17">
        <v>604935</v>
      </c>
      <c r="E177" s="28" t="s">
        <v>105</v>
      </c>
      <c r="F177" s="18" t="s">
        <v>107</v>
      </c>
      <c r="G177" s="19">
        <v>1</v>
      </c>
      <c r="H177" s="22">
        <v>0</v>
      </c>
      <c r="I177" s="22">
        <v>38.925</v>
      </c>
      <c r="J177" s="22">
        <v>46.709999999999994</v>
      </c>
      <c r="M177" s="25"/>
      <c r="Q177" s="25"/>
      <c r="R177" s="25"/>
      <c r="U177" s="25"/>
      <c r="V177" s="25"/>
      <c r="W177" s="25"/>
      <c r="X177" s="25"/>
    </row>
    <row r="178" spans="2:24" ht="15">
      <c r="B178" s="33">
        <v>1</v>
      </c>
      <c r="C178" s="11">
        <v>172</v>
      </c>
      <c r="D178" s="17">
        <v>9949</v>
      </c>
      <c r="E178" s="28" t="s">
        <v>67</v>
      </c>
      <c r="F178" s="18" t="s">
        <v>68</v>
      </c>
      <c r="G178" s="19">
        <v>1</v>
      </c>
      <c r="H178" s="22">
        <v>0</v>
      </c>
      <c r="I178" s="22">
        <v>703.125</v>
      </c>
      <c r="J178" s="22">
        <v>843.75</v>
      </c>
      <c r="M178" s="25"/>
      <c r="Q178" s="25"/>
      <c r="R178" s="25"/>
      <c r="U178" s="25"/>
      <c r="V178" s="25"/>
      <c r="W178" s="25"/>
      <c r="X178" s="25"/>
    </row>
  </sheetData>
  <sheetProtection/>
  <mergeCells count="10">
    <mergeCell ref="F4:F5"/>
    <mergeCell ref="G4:G5"/>
    <mergeCell ref="B2:J2"/>
    <mergeCell ref="I4:I5"/>
    <mergeCell ref="J4:J5"/>
    <mergeCell ref="H4:H5"/>
    <mergeCell ref="B4:B5"/>
    <mergeCell ref="C4:C5"/>
    <mergeCell ref="D4:D5"/>
    <mergeCell ref="E4:E5"/>
  </mergeCells>
  <printOptions/>
  <pageMargins left="0.7086614173228347" right="0.5118110236220472" top="0.35433070866141736" bottom="0.35433070866141736" header="0.11811023622047245" footer="0.11811023622047245"/>
  <pageSetup fitToHeight="1" fitToWidth="1" horizontalDpi="600" verticalDpi="600" orientation="portrait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view="pageBreakPreview" zoomScale="60" zoomScalePageLayoutView="0" workbookViewId="0" topLeftCell="A1">
      <selection activeCell="A1" sqref="A1:M1"/>
    </sheetView>
  </sheetViews>
  <sheetFormatPr defaultColWidth="9.140625" defaultRowHeight="15"/>
  <sheetData>
    <row r="1" spans="1:13" ht="15.75">
      <c r="A1" s="62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J14" sqref="J14"/>
    </sheetView>
  </sheetViews>
  <sheetFormatPr defaultColWidth="9.140625" defaultRowHeight="15"/>
  <cols>
    <col min="2" max="2" width="16.140625" style="0" customWidth="1"/>
    <col min="3" max="3" width="19.00390625" style="0" customWidth="1"/>
    <col min="4" max="4" width="29.8515625" style="0" customWidth="1"/>
    <col min="5" max="5" width="14.421875" style="0" customWidth="1"/>
    <col min="6" max="6" width="17.140625" style="0" customWidth="1"/>
  </cols>
  <sheetData>
    <row r="1" spans="1:6" ht="15">
      <c r="A1" s="67" t="s">
        <v>27</v>
      </c>
      <c r="B1" s="67"/>
      <c r="C1" s="67"/>
      <c r="D1" s="67"/>
      <c r="E1" s="67"/>
      <c r="F1" s="67"/>
    </row>
    <row r="2" spans="1:6" s="2" customFormat="1" ht="15">
      <c r="A2" s="7" t="s">
        <v>26</v>
      </c>
      <c r="B2" s="7"/>
      <c r="C2" s="68" t="s">
        <v>28</v>
      </c>
      <c r="D2" s="69"/>
      <c r="E2" s="69"/>
      <c r="F2" s="70"/>
    </row>
    <row r="3" spans="1:6" s="2" customFormat="1" ht="15">
      <c r="A3" s="65" t="s">
        <v>25</v>
      </c>
      <c r="B3" s="66"/>
      <c r="C3" s="68" t="s">
        <v>29</v>
      </c>
      <c r="D3" s="69"/>
      <c r="E3" s="69"/>
      <c r="F3" s="70"/>
    </row>
    <row r="4" spans="1:6" s="2" customFormat="1" ht="15">
      <c r="A4" s="7" t="s">
        <v>23</v>
      </c>
      <c r="B4" s="7"/>
      <c r="C4" s="71">
        <v>42064</v>
      </c>
      <c r="D4" s="69"/>
      <c r="E4" s="69"/>
      <c r="F4" s="70"/>
    </row>
    <row r="5" spans="1:6" s="2" customFormat="1" ht="15">
      <c r="A5" s="7" t="s">
        <v>24</v>
      </c>
      <c r="B5" s="7"/>
      <c r="C5" s="72">
        <v>575251.43</v>
      </c>
      <c r="D5" s="73"/>
      <c r="E5" s="73"/>
      <c r="F5" s="74"/>
    </row>
    <row r="7" spans="1:6" ht="15">
      <c r="A7" s="64" t="s">
        <v>73</v>
      </c>
      <c r="B7" s="64"/>
      <c r="C7" s="64"/>
      <c r="D7" s="64"/>
      <c r="E7" s="64"/>
      <c r="F7" s="64"/>
    </row>
    <row r="8" spans="1:6" ht="15">
      <c r="A8" s="30" t="s">
        <v>2</v>
      </c>
      <c r="B8" s="30" t="s">
        <v>3</v>
      </c>
      <c r="C8" s="30" t="s">
        <v>4</v>
      </c>
      <c r="D8" s="30" t="s">
        <v>5</v>
      </c>
      <c r="E8" s="30" t="s">
        <v>6</v>
      </c>
      <c r="F8" s="30" t="s">
        <v>0</v>
      </c>
    </row>
    <row r="9" spans="1:6" ht="15">
      <c r="A9" s="20">
        <v>1</v>
      </c>
      <c r="B9" s="24">
        <v>42653</v>
      </c>
      <c r="C9" s="23">
        <v>690301.716</v>
      </c>
      <c r="D9" s="31">
        <v>0</v>
      </c>
      <c r="E9" s="32"/>
      <c r="F9" s="29" t="s">
        <v>33</v>
      </c>
    </row>
    <row r="10" spans="1:6" ht="15">
      <c r="A10" s="20">
        <v>2</v>
      </c>
      <c r="B10" s="24">
        <v>42675</v>
      </c>
      <c r="C10" s="23">
        <v>621271.5444</v>
      </c>
      <c r="D10" s="31">
        <v>0.1</v>
      </c>
      <c r="E10" s="32"/>
      <c r="F10" s="29" t="s">
        <v>33</v>
      </c>
    </row>
    <row r="11" spans="1:6" ht="15">
      <c r="A11" s="20">
        <v>3</v>
      </c>
      <c r="B11" s="24">
        <v>42696</v>
      </c>
      <c r="C11" s="23">
        <v>552241.3728</v>
      </c>
      <c r="D11" s="31">
        <v>0.2</v>
      </c>
      <c r="E11" s="32"/>
      <c r="F11" s="29" t="s">
        <v>33</v>
      </c>
    </row>
    <row r="12" spans="1:6" ht="15">
      <c r="A12" s="20">
        <v>4</v>
      </c>
      <c r="B12" s="24">
        <v>42717</v>
      </c>
      <c r="C12" s="23">
        <v>483211.2012</v>
      </c>
      <c r="D12" s="31">
        <v>0.3</v>
      </c>
      <c r="E12" s="32"/>
      <c r="F12" s="29" t="s">
        <v>33</v>
      </c>
    </row>
    <row r="13" spans="1:6" ht="15">
      <c r="A13" s="20">
        <v>5</v>
      </c>
      <c r="B13" s="24">
        <v>42913</v>
      </c>
      <c r="C13" s="23">
        <v>434890.08</v>
      </c>
      <c r="D13" s="31">
        <v>0</v>
      </c>
      <c r="E13" s="32"/>
      <c r="F13" s="29" t="s">
        <v>72</v>
      </c>
    </row>
    <row r="14" spans="1:6" ht="15">
      <c r="A14" s="20">
        <v>6</v>
      </c>
      <c r="B14" s="24">
        <v>42930</v>
      </c>
      <c r="C14" s="23">
        <v>391401.07200000004</v>
      </c>
      <c r="D14" s="31">
        <v>0.1</v>
      </c>
      <c r="E14" s="32"/>
      <c r="F14" s="29" t="s">
        <v>72</v>
      </c>
    </row>
    <row r="15" spans="1:6" ht="15">
      <c r="A15" s="20">
        <v>7</v>
      </c>
      <c r="B15" s="24">
        <v>42948</v>
      </c>
      <c r="C15" s="23">
        <v>347912.064</v>
      </c>
      <c r="D15" s="31">
        <v>0.2</v>
      </c>
      <c r="E15" s="32"/>
      <c r="F15" s="29" t="s">
        <v>72</v>
      </c>
    </row>
    <row r="16" spans="1:6" ht="15">
      <c r="A16" s="20">
        <v>8</v>
      </c>
      <c r="B16" s="24">
        <v>42964</v>
      </c>
      <c r="C16" s="23">
        <v>304423.05</v>
      </c>
      <c r="D16" s="31">
        <v>0.3</v>
      </c>
      <c r="E16" s="32"/>
      <c r="F16" s="29" t="s">
        <v>72</v>
      </c>
    </row>
    <row r="17" spans="1:6" ht="15">
      <c r="A17" s="20">
        <v>9</v>
      </c>
      <c r="B17" s="24">
        <v>43028</v>
      </c>
      <c r="C17" s="23">
        <v>304423.05</v>
      </c>
      <c r="D17" s="31">
        <v>0</v>
      </c>
      <c r="E17" s="4"/>
      <c r="F17" s="34" t="s">
        <v>110</v>
      </c>
    </row>
    <row r="18" spans="1:6" ht="15">
      <c r="A18" s="20">
        <v>10</v>
      </c>
      <c r="B18" s="24">
        <v>43042</v>
      </c>
      <c r="C18" s="23">
        <v>273980.745</v>
      </c>
      <c r="D18" s="31">
        <v>0.1</v>
      </c>
      <c r="E18" s="4"/>
      <c r="F18" s="34" t="s">
        <v>110</v>
      </c>
    </row>
    <row r="19" spans="1:6" ht="15">
      <c r="A19" s="20">
        <v>11</v>
      </c>
      <c r="B19" s="24">
        <v>43056</v>
      </c>
      <c r="C19" s="23">
        <v>243538.44</v>
      </c>
      <c r="D19" s="31">
        <v>0.2</v>
      </c>
      <c r="E19" s="4"/>
      <c r="F19" s="34" t="s">
        <v>110</v>
      </c>
    </row>
    <row r="20" spans="1:6" ht="15">
      <c r="A20" s="20">
        <v>12</v>
      </c>
      <c r="B20" s="24">
        <v>43070</v>
      </c>
      <c r="C20" s="23">
        <v>213096.13499999998</v>
      </c>
      <c r="D20" s="31">
        <v>0.3</v>
      </c>
      <c r="E20" s="4"/>
      <c r="F20" s="34" t="s">
        <v>110</v>
      </c>
    </row>
    <row r="21" spans="1:6" ht="15">
      <c r="A21" s="20">
        <v>13</v>
      </c>
      <c r="B21" s="24">
        <v>43112</v>
      </c>
      <c r="C21" s="23">
        <v>213096.13499999998</v>
      </c>
      <c r="D21" s="31">
        <v>0</v>
      </c>
      <c r="E21" s="32"/>
      <c r="F21" s="20" t="s">
        <v>117</v>
      </c>
    </row>
    <row r="22" spans="1:6" ht="15">
      <c r="A22" s="20">
        <v>14</v>
      </c>
      <c r="B22" s="24">
        <v>43123</v>
      </c>
      <c r="C22" s="23">
        <f>C21*0.9</f>
        <v>191786.52149999997</v>
      </c>
      <c r="D22" s="31">
        <v>0.1</v>
      </c>
      <c r="E22" s="32"/>
      <c r="F22" s="20" t="s">
        <v>117</v>
      </c>
    </row>
    <row r="23" spans="1:6" ht="15">
      <c r="A23" s="20">
        <v>15</v>
      </c>
      <c r="B23" s="24">
        <v>43132</v>
      </c>
      <c r="C23" s="23">
        <f>C21*0.8</f>
        <v>170476.908</v>
      </c>
      <c r="D23" s="31">
        <v>0.2</v>
      </c>
      <c r="E23" s="32"/>
      <c r="F23" s="20" t="s">
        <v>117</v>
      </c>
    </row>
    <row r="24" spans="1:6" ht="15">
      <c r="A24" s="35">
        <v>16</v>
      </c>
      <c r="B24" s="24">
        <v>43112</v>
      </c>
      <c r="C24" s="23">
        <f>C21*0.7</f>
        <v>149167.2945</v>
      </c>
      <c r="D24" s="31">
        <v>0.3</v>
      </c>
      <c r="E24" s="20"/>
      <c r="F24" s="20" t="s">
        <v>117</v>
      </c>
    </row>
    <row r="25" spans="1:6" ht="15">
      <c r="A25" s="35">
        <v>17</v>
      </c>
      <c r="B25" s="24">
        <v>43241</v>
      </c>
      <c r="C25" s="23">
        <v>134250.56</v>
      </c>
      <c r="D25" s="31">
        <v>0</v>
      </c>
      <c r="E25" s="20"/>
      <c r="F25" s="20" t="s">
        <v>117</v>
      </c>
    </row>
    <row r="26" spans="1:6" ht="15">
      <c r="A26" s="35">
        <v>18</v>
      </c>
      <c r="B26" s="24">
        <v>43250</v>
      </c>
      <c r="C26" s="23">
        <f>C25*0.9</f>
        <v>120825.504</v>
      </c>
      <c r="D26" s="31">
        <v>0.1</v>
      </c>
      <c r="E26" s="20"/>
      <c r="F26" s="20" t="s">
        <v>117</v>
      </c>
    </row>
    <row r="27" spans="1:6" ht="15">
      <c r="A27" s="20">
        <v>19</v>
      </c>
      <c r="B27" s="24">
        <v>43259</v>
      </c>
      <c r="C27" s="23">
        <f>C25*0.8</f>
        <v>107400.448</v>
      </c>
      <c r="D27" s="75">
        <v>0.2</v>
      </c>
      <c r="E27" s="20"/>
      <c r="F27" s="20" t="s">
        <v>117</v>
      </c>
    </row>
    <row r="28" spans="1:6" ht="15">
      <c r="A28" s="20">
        <v>20</v>
      </c>
      <c r="B28" s="24">
        <v>43270</v>
      </c>
      <c r="C28" s="23">
        <f>C25*0.7</f>
        <v>93975.39199999999</v>
      </c>
      <c r="D28" s="75">
        <v>0.3</v>
      </c>
      <c r="E28" s="20"/>
      <c r="F28" s="20" t="s">
        <v>117</v>
      </c>
    </row>
    <row r="33" ht="15">
      <c r="D33" s="25"/>
    </row>
  </sheetData>
  <sheetProtection/>
  <mergeCells count="7">
    <mergeCell ref="A7:F7"/>
    <mergeCell ref="A3:B3"/>
    <mergeCell ref="A1:F1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2018-04-26T07:50:19Z</cp:lastPrinted>
  <dcterms:created xsi:type="dcterms:W3CDTF">2015-10-12T12:03:25Z</dcterms:created>
  <dcterms:modified xsi:type="dcterms:W3CDTF">2018-08-01T08:11:42Z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